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8A9D" lockStructure="1"/>
  <bookViews>
    <workbookView xWindow="-15" yWindow="-15" windowWidth="13380" windowHeight="5310"/>
  </bookViews>
  <sheets>
    <sheet name="カレンダー" sheetId="1" r:id="rId1"/>
    <sheet name="絵つきカレンダー" sheetId="7" r:id="rId2"/>
  </sheets>
  <definedNames>
    <definedName name="_xlnm.Print_Area" localSheetId="0">カレンダー!$A$2:$G$18,カレンダー!$A$20:$G$36,カレンダー!$A$38:$G$54,カレンダー!$A$56:$G$72,カレンダー!$A$74:$G$90,カレンダー!$A$92:$G$108</definedName>
    <definedName name="_xlnm.Print_Area" localSheetId="1">絵つきカレンダー!$A$1:$G$132</definedName>
  </definedNames>
  <calcPr calcId="145621"/>
</workbook>
</file>

<file path=xl/calcChain.xml><?xml version="1.0" encoding="utf-8"?>
<calcChain xmlns="http://schemas.openxmlformats.org/spreadsheetml/2006/main">
  <c r="A13" i="7" l="1"/>
  <c r="A15" i="7"/>
  <c r="C15" i="7"/>
  <c r="D15" i="7"/>
  <c r="E15" i="7"/>
  <c r="F15" i="7"/>
  <c r="G15" i="7"/>
  <c r="A16" i="7"/>
  <c r="B16" i="7"/>
  <c r="C16" i="7"/>
  <c r="D16" i="7"/>
  <c r="E16" i="7"/>
  <c r="F16" i="7"/>
  <c r="G16" i="7"/>
  <c r="A22" i="7"/>
  <c r="B22" i="7"/>
  <c r="C22" i="7"/>
  <c r="D22" i="7"/>
  <c r="E22" i="7"/>
  <c r="A24" i="7"/>
  <c r="A26" i="7"/>
  <c r="C26" i="7"/>
  <c r="D26" i="7"/>
  <c r="E26" i="7"/>
  <c r="F26" i="7"/>
  <c r="G26" i="7"/>
  <c r="A27" i="7"/>
  <c r="B27" i="7"/>
  <c r="C27" i="7"/>
  <c r="D27" i="7"/>
  <c r="E27" i="7"/>
  <c r="F27" i="7"/>
  <c r="G27" i="7"/>
  <c r="C33" i="7"/>
  <c r="D33" i="7"/>
  <c r="E33" i="7"/>
  <c r="A35" i="7"/>
  <c r="A37" i="7"/>
  <c r="C37" i="7"/>
  <c r="D37" i="7"/>
  <c r="E37" i="7"/>
  <c r="F37" i="7"/>
  <c r="G37" i="7"/>
  <c r="A38" i="7"/>
  <c r="B38" i="7"/>
  <c r="C38" i="7"/>
  <c r="D38" i="7"/>
  <c r="E38" i="7"/>
  <c r="F38" i="7"/>
  <c r="G38" i="7"/>
  <c r="B44" i="7"/>
  <c r="C44" i="7"/>
  <c r="D44" i="7"/>
  <c r="E44" i="7"/>
  <c r="A46" i="7"/>
  <c r="A48" i="7"/>
  <c r="C48" i="7"/>
  <c r="D48" i="7"/>
  <c r="E48" i="7"/>
  <c r="F48" i="7"/>
  <c r="G48" i="7"/>
  <c r="A49" i="7"/>
  <c r="B49" i="7"/>
  <c r="C49" i="7"/>
  <c r="D49" i="7"/>
  <c r="E49" i="7"/>
  <c r="F49" i="7"/>
  <c r="G49" i="7"/>
  <c r="C55" i="7"/>
  <c r="D55" i="7"/>
  <c r="E55" i="7"/>
  <c r="A57" i="7"/>
  <c r="A59" i="7"/>
  <c r="C59" i="7"/>
  <c r="D59" i="7"/>
  <c r="E59" i="7"/>
  <c r="F59" i="7"/>
  <c r="G59" i="7"/>
  <c r="A60" i="7"/>
  <c r="B60" i="7"/>
  <c r="C60" i="7"/>
  <c r="D60" i="7"/>
  <c r="E60" i="7"/>
  <c r="F60" i="7"/>
  <c r="G60" i="7"/>
  <c r="B66" i="7"/>
  <c r="C66" i="7"/>
  <c r="D66" i="7"/>
  <c r="E66" i="7"/>
  <c r="A68" i="7"/>
  <c r="A70" i="7"/>
  <c r="C70" i="7"/>
  <c r="D70" i="7"/>
  <c r="E70" i="7"/>
  <c r="F70" i="7"/>
  <c r="G70" i="7"/>
  <c r="A71" i="7"/>
  <c r="B71" i="7"/>
  <c r="C71" i="7"/>
  <c r="D71" i="7"/>
  <c r="E71" i="7"/>
  <c r="F71" i="7"/>
  <c r="G71" i="7"/>
  <c r="C77" i="7"/>
  <c r="D77" i="7"/>
  <c r="E77" i="7"/>
  <c r="A79" i="7"/>
  <c r="A81" i="7"/>
  <c r="C81" i="7"/>
  <c r="D81" i="7"/>
  <c r="E81" i="7"/>
  <c r="F81" i="7"/>
  <c r="G81" i="7"/>
  <c r="A82" i="7"/>
  <c r="B82" i="7"/>
  <c r="C82" i="7"/>
  <c r="D82" i="7"/>
  <c r="E82" i="7"/>
  <c r="F82" i="7"/>
  <c r="G82" i="7"/>
  <c r="C88" i="7"/>
  <c r="D88" i="7"/>
  <c r="E88" i="7"/>
  <c r="A90" i="7"/>
  <c r="A92" i="7"/>
  <c r="C92" i="7"/>
  <c r="D92" i="7"/>
  <c r="E92" i="7"/>
  <c r="F92" i="7"/>
  <c r="G92" i="7"/>
  <c r="A93" i="7"/>
  <c r="B93" i="7"/>
  <c r="C93" i="7"/>
  <c r="D93" i="7"/>
  <c r="E93" i="7"/>
  <c r="F93" i="7"/>
  <c r="G93" i="7"/>
  <c r="B99" i="7"/>
  <c r="C99" i="7"/>
  <c r="D99" i="7"/>
  <c r="E99" i="7"/>
  <c r="A101" i="7"/>
  <c r="A103" i="7"/>
  <c r="C103" i="7"/>
  <c r="D103" i="7"/>
  <c r="E103" i="7"/>
  <c r="F103" i="7"/>
  <c r="G103" i="7"/>
  <c r="A104" i="7"/>
  <c r="B104" i="7"/>
  <c r="C104" i="7"/>
  <c r="D104" i="7"/>
  <c r="E104" i="7"/>
  <c r="F104" i="7"/>
  <c r="G104" i="7"/>
  <c r="C110" i="7"/>
  <c r="D110" i="7"/>
  <c r="E110" i="7"/>
  <c r="A112" i="7"/>
  <c r="A114" i="7"/>
  <c r="C114" i="7"/>
  <c r="D114" i="7"/>
  <c r="E114" i="7"/>
  <c r="F114" i="7"/>
  <c r="G114" i="7"/>
  <c r="A115" i="7"/>
  <c r="B115" i="7"/>
  <c r="C115" i="7"/>
  <c r="D115" i="7"/>
  <c r="E115" i="7"/>
  <c r="F115" i="7"/>
  <c r="G115" i="7"/>
  <c r="B121" i="7"/>
  <c r="C121" i="7"/>
  <c r="D121" i="7"/>
  <c r="E121" i="7"/>
  <c r="A123" i="7"/>
  <c r="A125" i="7"/>
  <c r="C125" i="7"/>
  <c r="D125" i="7"/>
  <c r="E125" i="7"/>
  <c r="F125" i="7"/>
  <c r="G125" i="7"/>
  <c r="A126" i="7"/>
  <c r="B126" i="7"/>
  <c r="C126" i="7"/>
  <c r="D126" i="7"/>
  <c r="E126" i="7"/>
  <c r="F126" i="7"/>
  <c r="G126" i="7"/>
  <c r="C132" i="7"/>
  <c r="D132" i="7"/>
  <c r="E132" i="7"/>
  <c r="A5" i="7"/>
  <c r="B5" i="7"/>
  <c r="C5" i="7"/>
  <c r="D5" i="7"/>
  <c r="E5" i="7"/>
  <c r="F5" i="7"/>
  <c r="G5" i="7"/>
  <c r="C11" i="7"/>
  <c r="D11" i="7"/>
  <c r="E11" i="7"/>
  <c r="C4" i="7"/>
  <c r="D4" i="7"/>
  <c r="E4" i="7"/>
  <c r="F4" i="7"/>
  <c r="G4" i="7"/>
  <c r="A4" i="7"/>
  <c r="B2" i="1" l="1"/>
  <c r="B4" i="7" s="1"/>
  <c r="B83" i="1"/>
  <c r="B103" i="7" s="1"/>
  <c r="I103" i="1" l="1"/>
  <c r="I94" i="1"/>
  <c r="I85" i="1"/>
  <c r="I76" i="1"/>
  <c r="I67" i="1"/>
  <c r="I58" i="1"/>
  <c r="I49" i="1"/>
  <c r="I40" i="1"/>
  <c r="I31" i="1"/>
  <c r="I22" i="1"/>
  <c r="I13" i="1"/>
  <c r="I4" i="1"/>
  <c r="E4" i="1" s="1"/>
  <c r="E6" i="7" s="1"/>
  <c r="I1" i="1"/>
  <c r="L1" i="1"/>
  <c r="L2" i="7" s="1"/>
  <c r="M1" i="1"/>
  <c r="M2" i="7" s="1"/>
  <c r="B11" i="1"/>
  <c r="B15" i="7" s="1"/>
  <c r="B20" i="1"/>
  <c r="B26" i="7" s="1"/>
  <c r="B29" i="1"/>
  <c r="B37" i="7" s="1"/>
  <c r="B38" i="1"/>
  <c r="B48" i="7" s="1"/>
  <c r="B47" i="1"/>
  <c r="B59" i="7" s="1"/>
  <c r="B56" i="1"/>
  <c r="B70" i="7" s="1"/>
  <c r="B65" i="1"/>
  <c r="B81" i="7" s="1"/>
  <c r="B74" i="1"/>
  <c r="B92" i="7" s="1"/>
  <c r="B92" i="1"/>
  <c r="B114" i="7" s="1"/>
  <c r="B101" i="1"/>
  <c r="B125" i="7" s="1"/>
  <c r="F40" i="1" l="1"/>
  <c r="F50" i="7" s="1"/>
  <c r="B40" i="1"/>
  <c r="B50" i="7" s="1"/>
  <c r="E40" i="1"/>
  <c r="E50" i="7" s="1"/>
  <c r="G40" i="1"/>
  <c r="G50" i="7" s="1"/>
  <c r="C40" i="1"/>
  <c r="C50" i="7" s="1"/>
  <c r="D40" i="1"/>
  <c r="D50" i="7" s="1"/>
  <c r="A40" i="1"/>
  <c r="A50" i="7" s="1"/>
  <c r="E76" i="1"/>
  <c r="E94" i="7" s="1"/>
  <c r="A76" i="1"/>
  <c r="A94" i="7" s="1"/>
  <c r="F76" i="1"/>
  <c r="F94" i="7" s="1"/>
  <c r="B76" i="1"/>
  <c r="B94" i="7" s="1"/>
  <c r="G76" i="1"/>
  <c r="G94" i="7" s="1"/>
  <c r="C76" i="1"/>
  <c r="C94" i="7" s="1"/>
  <c r="D76" i="1"/>
  <c r="D94" i="7" s="1"/>
  <c r="E31" i="1"/>
  <c r="E39" i="7" s="1"/>
  <c r="A31" i="1"/>
  <c r="A39" i="7" s="1"/>
  <c r="F31" i="1"/>
  <c r="F39" i="7" s="1"/>
  <c r="B31" i="1"/>
  <c r="B39" i="7" s="1"/>
  <c r="G31" i="1"/>
  <c r="G39" i="7" s="1"/>
  <c r="C31" i="1"/>
  <c r="C39" i="7" s="1"/>
  <c r="D31" i="1"/>
  <c r="D39" i="7" s="1"/>
  <c r="G103" i="1"/>
  <c r="G127" i="7" s="1"/>
  <c r="C103" i="1"/>
  <c r="C127" i="7" s="1"/>
  <c r="D103" i="1"/>
  <c r="D127" i="7" s="1"/>
  <c r="E103" i="1"/>
  <c r="E127" i="7" s="1"/>
  <c r="A103" i="1"/>
  <c r="A127" i="7" s="1"/>
  <c r="F103" i="1"/>
  <c r="F127" i="7" s="1"/>
  <c r="B103" i="1"/>
  <c r="B127" i="7" s="1"/>
  <c r="G13" i="1"/>
  <c r="G17" i="7" s="1"/>
  <c r="C13" i="1"/>
  <c r="C17" i="7" s="1"/>
  <c r="D13" i="1"/>
  <c r="D17" i="7" s="1"/>
  <c r="E13" i="1"/>
  <c r="E17" i="7" s="1"/>
  <c r="A13" i="1"/>
  <c r="A17" i="7" s="1"/>
  <c r="F13" i="1"/>
  <c r="F17" i="7" s="1"/>
  <c r="B13" i="1"/>
  <c r="B17" i="7" s="1"/>
  <c r="F49" i="1"/>
  <c r="F61" i="7" s="1"/>
  <c r="B49" i="1"/>
  <c r="B61" i="7" s="1"/>
  <c r="G49" i="1"/>
  <c r="G61" i="7" s="1"/>
  <c r="C49" i="1"/>
  <c r="C61" i="7" s="1"/>
  <c r="D49" i="1"/>
  <c r="D61" i="7" s="1"/>
  <c r="E49" i="1"/>
  <c r="E61" i="7" s="1"/>
  <c r="A49" i="1"/>
  <c r="A61" i="7" s="1"/>
  <c r="F85" i="1"/>
  <c r="F105" i="7" s="1"/>
  <c r="B85" i="1"/>
  <c r="B105" i="7" s="1"/>
  <c r="G85" i="1"/>
  <c r="G105" i="7" s="1"/>
  <c r="C85" i="1"/>
  <c r="C105" i="7" s="1"/>
  <c r="D85" i="1"/>
  <c r="D105" i="7" s="1"/>
  <c r="E85" i="1"/>
  <c r="E105" i="7" s="1"/>
  <c r="A85" i="1"/>
  <c r="A105" i="7" s="1"/>
  <c r="D67" i="1"/>
  <c r="D83" i="7" s="1"/>
  <c r="E67" i="1"/>
  <c r="E83" i="7" s="1"/>
  <c r="A67" i="1"/>
  <c r="A83" i="7" s="1"/>
  <c r="F67" i="1"/>
  <c r="F83" i="7" s="1"/>
  <c r="B67" i="1"/>
  <c r="B83" i="7" s="1"/>
  <c r="G67" i="1"/>
  <c r="G83" i="7" s="1"/>
  <c r="C67" i="1"/>
  <c r="C83" i="7" s="1"/>
  <c r="D22" i="1"/>
  <c r="D28" i="7" s="1"/>
  <c r="E22" i="1"/>
  <c r="E28" i="7" s="1"/>
  <c r="A22" i="1"/>
  <c r="A28" i="7" s="1"/>
  <c r="F22" i="1"/>
  <c r="F28" i="7" s="1"/>
  <c r="B22" i="1"/>
  <c r="B28" i="7" s="1"/>
  <c r="G22" i="1"/>
  <c r="G28" i="7" s="1"/>
  <c r="C22" i="1"/>
  <c r="C28" i="7" s="1"/>
  <c r="G58" i="1"/>
  <c r="G72" i="7" s="1"/>
  <c r="C58" i="1"/>
  <c r="C72" i="7" s="1"/>
  <c r="D58" i="1"/>
  <c r="D72" i="7" s="1"/>
  <c r="E58" i="1"/>
  <c r="E72" i="7" s="1"/>
  <c r="A58" i="1"/>
  <c r="A72" i="7" s="1"/>
  <c r="F58" i="1"/>
  <c r="F72" i="7" s="1"/>
  <c r="B58" i="1"/>
  <c r="B72" i="7" s="1"/>
  <c r="E94" i="1"/>
  <c r="E116" i="7" s="1"/>
  <c r="A94" i="1"/>
  <c r="A116" i="7" s="1"/>
  <c r="F94" i="1"/>
  <c r="F116" i="7" s="1"/>
  <c r="B94" i="1"/>
  <c r="B116" i="7" s="1"/>
  <c r="G94" i="1"/>
  <c r="G116" i="7" s="1"/>
  <c r="C94" i="1"/>
  <c r="C116" i="7" s="1"/>
  <c r="D94" i="1"/>
  <c r="D116" i="7" s="1"/>
  <c r="D4" i="1"/>
  <c r="D6" i="7" s="1"/>
  <c r="C4" i="1"/>
  <c r="C6" i="7" s="1"/>
  <c r="A4" i="1"/>
  <c r="A6" i="7" s="1"/>
  <c r="F4" i="1"/>
  <c r="F6" i="7" s="1"/>
  <c r="G4" i="1"/>
  <c r="B4" i="1"/>
  <c r="B6" i="7" s="1"/>
  <c r="A5" i="1" l="1"/>
  <c r="G6" i="7"/>
  <c r="A86" i="1"/>
  <c r="A59" i="1"/>
  <c r="A95" i="1"/>
  <c r="A77" i="1"/>
  <c r="A32" i="1"/>
  <c r="A68" i="1"/>
  <c r="A50" i="1"/>
  <c r="A23" i="1"/>
  <c r="A41" i="1"/>
  <c r="A14" i="1"/>
  <c r="A104" i="1"/>
  <c r="B23" i="1" l="1"/>
  <c r="A29" i="7"/>
  <c r="B77" i="1"/>
  <c r="A95" i="7"/>
  <c r="B104" i="1"/>
  <c r="A128" i="7"/>
  <c r="B50" i="1"/>
  <c r="A62" i="7"/>
  <c r="B95" i="1"/>
  <c r="A117" i="7"/>
  <c r="B5" i="1"/>
  <c r="A7" i="7"/>
  <c r="B14" i="1"/>
  <c r="A18" i="7"/>
  <c r="B68" i="1"/>
  <c r="A84" i="7"/>
  <c r="B59" i="1"/>
  <c r="A73" i="7"/>
  <c r="B41" i="1"/>
  <c r="A51" i="7"/>
  <c r="B32" i="1"/>
  <c r="A40" i="7"/>
  <c r="B86" i="1"/>
  <c r="A106" i="7"/>
  <c r="C32" i="1" l="1"/>
  <c r="B40" i="7"/>
  <c r="C59" i="1"/>
  <c r="B73" i="7"/>
  <c r="C14" i="1"/>
  <c r="B18" i="7"/>
  <c r="C95" i="1"/>
  <c r="B117" i="7"/>
  <c r="C104" i="1"/>
  <c r="B128" i="7"/>
  <c r="C23" i="1"/>
  <c r="B29" i="7"/>
  <c r="C86" i="1"/>
  <c r="B106" i="7"/>
  <c r="C41" i="1"/>
  <c r="B51" i="7"/>
  <c r="C68" i="1"/>
  <c r="B84" i="7"/>
  <c r="C5" i="1"/>
  <c r="B7" i="7"/>
  <c r="C50" i="1"/>
  <c r="B62" i="7"/>
  <c r="C77" i="1"/>
  <c r="B95" i="7"/>
  <c r="D50" i="1" l="1"/>
  <c r="C62" i="7"/>
  <c r="D68" i="1"/>
  <c r="C84" i="7"/>
  <c r="D86" i="1"/>
  <c r="C106" i="7"/>
  <c r="D104" i="1"/>
  <c r="C128" i="7"/>
  <c r="D14" i="1"/>
  <c r="C18" i="7"/>
  <c r="D32" i="1"/>
  <c r="C40" i="7"/>
  <c r="D77" i="1"/>
  <c r="C95" i="7"/>
  <c r="D5" i="1"/>
  <c r="C7" i="7"/>
  <c r="D41" i="1"/>
  <c r="C51" i="7"/>
  <c r="D23" i="1"/>
  <c r="C29" i="7"/>
  <c r="D95" i="1"/>
  <c r="C117" i="7"/>
  <c r="D59" i="1"/>
  <c r="C73" i="7"/>
  <c r="E95" i="1" l="1"/>
  <c r="D117" i="7"/>
  <c r="E41" i="1"/>
  <c r="D51" i="7"/>
  <c r="E77" i="1"/>
  <c r="D95" i="7"/>
  <c r="E14" i="1"/>
  <c r="D18" i="7"/>
  <c r="E86" i="1"/>
  <c r="D106" i="7"/>
  <c r="E50" i="1"/>
  <c r="D62" i="7"/>
  <c r="E59" i="1"/>
  <c r="D73" i="7"/>
  <c r="E23" i="1"/>
  <c r="D29" i="7"/>
  <c r="E5" i="1"/>
  <c r="D7" i="7"/>
  <c r="E32" i="1"/>
  <c r="D40" i="7"/>
  <c r="E104" i="1"/>
  <c r="D128" i="7"/>
  <c r="E68" i="1"/>
  <c r="D84" i="7"/>
  <c r="F104" i="1" l="1"/>
  <c r="E128" i="7"/>
  <c r="F5" i="1"/>
  <c r="E7" i="7"/>
  <c r="F59" i="1"/>
  <c r="E73" i="7"/>
  <c r="F86" i="1"/>
  <c r="E106" i="7"/>
  <c r="F77" i="1"/>
  <c r="E95" i="7"/>
  <c r="F95" i="1"/>
  <c r="E117" i="7"/>
  <c r="F68" i="1"/>
  <c r="E84" i="7"/>
  <c r="F32" i="1"/>
  <c r="E40" i="7"/>
  <c r="F23" i="1"/>
  <c r="E29" i="7"/>
  <c r="F50" i="1"/>
  <c r="E62" i="7"/>
  <c r="F14" i="1"/>
  <c r="E18" i="7"/>
  <c r="F41" i="1"/>
  <c r="E51" i="7"/>
  <c r="G14" i="1" l="1"/>
  <c r="F18" i="7"/>
  <c r="G23" i="1"/>
  <c r="F29" i="7"/>
  <c r="G68" i="1"/>
  <c r="F84" i="7"/>
  <c r="G77" i="1"/>
  <c r="F95" i="7"/>
  <c r="G59" i="1"/>
  <c r="F73" i="7"/>
  <c r="G104" i="1"/>
  <c r="F128" i="7"/>
  <c r="G41" i="1"/>
  <c r="F51" i="7"/>
  <c r="G50" i="1"/>
  <c r="F62" i="7"/>
  <c r="G32" i="1"/>
  <c r="F40" i="7"/>
  <c r="G95" i="1"/>
  <c r="F117" i="7"/>
  <c r="G86" i="1"/>
  <c r="F106" i="7"/>
  <c r="G5" i="1"/>
  <c r="F7" i="7"/>
  <c r="A87" i="1" l="1"/>
  <c r="G106" i="7"/>
  <c r="A33" i="1"/>
  <c r="G40" i="7"/>
  <c r="A42" i="1"/>
  <c r="G51" i="7"/>
  <c r="A60" i="1"/>
  <c r="G73" i="7"/>
  <c r="A69" i="1"/>
  <c r="G84" i="7"/>
  <c r="A15" i="1"/>
  <c r="G18" i="7"/>
  <c r="A6" i="1"/>
  <c r="G7" i="7"/>
  <c r="A96" i="1"/>
  <c r="G117" i="7"/>
  <c r="A51" i="1"/>
  <c r="G62" i="7"/>
  <c r="A105" i="1"/>
  <c r="G128" i="7"/>
  <c r="A78" i="1"/>
  <c r="G95" i="7"/>
  <c r="A24" i="1"/>
  <c r="G29" i="7"/>
  <c r="B24" i="1" l="1"/>
  <c r="A30" i="7"/>
  <c r="B105" i="1"/>
  <c r="A129" i="7"/>
  <c r="B96" i="1"/>
  <c r="A118" i="7"/>
  <c r="B15" i="1"/>
  <c r="A19" i="7"/>
  <c r="B60" i="1"/>
  <c r="A74" i="7"/>
  <c r="B33" i="1"/>
  <c r="A41" i="7"/>
  <c r="B78" i="1"/>
  <c r="A96" i="7"/>
  <c r="B51" i="1"/>
  <c r="A63" i="7"/>
  <c r="B6" i="1"/>
  <c r="A8" i="7"/>
  <c r="B69" i="1"/>
  <c r="A85" i="7"/>
  <c r="B42" i="1"/>
  <c r="A52" i="7"/>
  <c r="B87" i="1"/>
  <c r="A107" i="7"/>
  <c r="C42" i="1" l="1"/>
  <c r="B52" i="7"/>
  <c r="C87" i="1"/>
  <c r="B107" i="7"/>
  <c r="C69" i="1"/>
  <c r="B85" i="7"/>
  <c r="C51" i="1"/>
  <c r="B63" i="7"/>
  <c r="C33" i="1"/>
  <c r="B41" i="7"/>
  <c r="C15" i="1"/>
  <c r="B19" i="7"/>
  <c r="C105" i="1"/>
  <c r="B129" i="7"/>
  <c r="C6" i="1"/>
  <c r="B8" i="7"/>
  <c r="C78" i="1"/>
  <c r="B96" i="7"/>
  <c r="C60" i="1"/>
  <c r="B74" i="7"/>
  <c r="C96" i="1"/>
  <c r="B118" i="7"/>
  <c r="C24" i="1"/>
  <c r="B30" i="7"/>
  <c r="D96" i="1" l="1"/>
  <c r="C118" i="7"/>
  <c r="D78" i="1"/>
  <c r="C96" i="7"/>
  <c r="D105" i="1"/>
  <c r="C129" i="7"/>
  <c r="D33" i="1"/>
  <c r="C41" i="7"/>
  <c r="D69" i="1"/>
  <c r="C85" i="7"/>
  <c r="D42" i="1"/>
  <c r="C52" i="7"/>
  <c r="D24" i="1"/>
  <c r="C30" i="7"/>
  <c r="D60" i="1"/>
  <c r="C74" i="7"/>
  <c r="D6" i="1"/>
  <c r="C8" i="7"/>
  <c r="D15" i="1"/>
  <c r="C19" i="7"/>
  <c r="D51" i="1"/>
  <c r="C63" i="7"/>
  <c r="D87" i="1"/>
  <c r="C107" i="7"/>
  <c r="E51" i="1" l="1"/>
  <c r="D63" i="7"/>
  <c r="E24" i="1"/>
  <c r="D30" i="7"/>
  <c r="E87" i="1"/>
  <c r="D107" i="7"/>
  <c r="E15" i="1"/>
  <c r="D19" i="7"/>
  <c r="E60" i="1"/>
  <c r="D74" i="7"/>
  <c r="E42" i="1"/>
  <c r="D52" i="7"/>
  <c r="E33" i="1"/>
  <c r="D41" i="7"/>
  <c r="E78" i="1"/>
  <c r="D96" i="7"/>
  <c r="E6" i="1"/>
  <c r="D8" i="7"/>
  <c r="E69" i="1"/>
  <c r="D85" i="7"/>
  <c r="E105" i="1"/>
  <c r="D129" i="7"/>
  <c r="E96" i="1"/>
  <c r="D118" i="7"/>
  <c r="F6" i="1" l="1"/>
  <c r="E8" i="7"/>
  <c r="F96" i="1"/>
  <c r="E118" i="7"/>
  <c r="F69" i="1"/>
  <c r="E85" i="7"/>
  <c r="F78" i="1"/>
  <c r="E96" i="7"/>
  <c r="F42" i="1"/>
  <c r="E52" i="7"/>
  <c r="F15" i="1"/>
  <c r="E19" i="7"/>
  <c r="F24" i="1"/>
  <c r="E30" i="7"/>
  <c r="F105" i="1"/>
  <c r="E129" i="7"/>
  <c r="F33" i="1"/>
  <c r="E41" i="7"/>
  <c r="F60" i="1"/>
  <c r="E74" i="7"/>
  <c r="F87" i="1"/>
  <c r="E107" i="7"/>
  <c r="F51" i="1"/>
  <c r="E63" i="7"/>
  <c r="G87" i="1" l="1"/>
  <c r="F107" i="7"/>
  <c r="G33" i="1"/>
  <c r="F41" i="7"/>
  <c r="G24" i="1"/>
  <c r="F30" i="7"/>
  <c r="G42" i="1"/>
  <c r="F52" i="7"/>
  <c r="G69" i="1"/>
  <c r="F85" i="7"/>
  <c r="G51" i="1"/>
  <c r="F63" i="7"/>
  <c r="G60" i="1"/>
  <c r="F74" i="7"/>
  <c r="G105" i="1"/>
  <c r="F129" i="7"/>
  <c r="G15" i="1"/>
  <c r="F19" i="7"/>
  <c r="G78" i="1"/>
  <c r="F96" i="7"/>
  <c r="G96" i="1"/>
  <c r="F118" i="7"/>
  <c r="G6" i="1"/>
  <c r="F8" i="7"/>
  <c r="A97" i="1" l="1"/>
  <c r="G118" i="7"/>
  <c r="A16" i="1"/>
  <c r="G19" i="7"/>
  <c r="A70" i="1"/>
  <c r="G85" i="7"/>
  <c r="A7" i="1"/>
  <c r="G8" i="7"/>
  <c r="A79" i="1"/>
  <c r="G96" i="7"/>
  <c r="A106" i="1"/>
  <c r="G129" i="7"/>
  <c r="A52" i="1"/>
  <c r="G63" i="7"/>
  <c r="A43" i="1"/>
  <c r="G52" i="7"/>
  <c r="A34" i="1"/>
  <c r="G41" i="7"/>
  <c r="A61" i="1"/>
  <c r="G74" i="7"/>
  <c r="A25" i="1"/>
  <c r="G30" i="7"/>
  <c r="A88" i="1"/>
  <c r="G107" i="7"/>
  <c r="B34" i="1" l="1"/>
  <c r="A42" i="7"/>
  <c r="B88" i="1"/>
  <c r="A108" i="7"/>
  <c r="B61" i="1"/>
  <c r="A75" i="7"/>
  <c r="B43" i="1"/>
  <c r="A53" i="7"/>
  <c r="B106" i="1"/>
  <c r="A130" i="7"/>
  <c r="B7" i="1"/>
  <c r="A9" i="7"/>
  <c r="B16" i="1"/>
  <c r="A20" i="7"/>
  <c r="B25" i="1"/>
  <c r="A31" i="7"/>
  <c r="B52" i="1"/>
  <c r="A64" i="7"/>
  <c r="B79" i="1"/>
  <c r="A97" i="7"/>
  <c r="B70" i="1"/>
  <c r="A86" i="7"/>
  <c r="B97" i="1"/>
  <c r="A119" i="7"/>
  <c r="C52" i="1" l="1"/>
  <c r="B64" i="7"/>
  <c r="C97" i="1"/>
  <c r="B119" i="7"/>
  <c r="C79" i="1"/>
  <c r="B97" i="7"/>
  <c r="C25" i="1"/>
  <c r="B31" i="7"/>
  <c r="C7" i="1"/>
  <c r="B9" i="7"/>
  <c r="C43" i="1"/>
  <c r="B53" i="7"/>
  <c r="C88" i="1"/>
  <c r="B108" i="7"/>
  <c r="C70" i="1"/>
  <c r="B86" i="7"/>
  <c r="C16" i="1"/>
  <c r="B20" i="7"/>
  <c r="C106" i="1"/>
  <c r="B130" i="7"/>
  <c r="C61" i="1"/>
  <c r="B75" i="7"/>
  <c r="C34" i="1"/>
  <c r="B42" i="7"/>
  <c r="D16" i="1" l="1"/>
  <c r="C20" i="7"/>
  <c r="D34" i="1"/>
  <c r="C42" i="7"/>
  <c r="D106" i="1"/>
  <c r="C130" i="7"/>
  <c r="D70" i="1"/>
  <c r="C86" i="7"/>
  <c r="D43" i="1"/>
  <c r="C53" i="7"/>
  <c r="D25" i="1"/>
  <c r="C31" i="7"/>
  <c r="D97" i="1"/>
  <c r="C119" i="7"/>
  <c r="D61" i="1"/>
  <c r="C75" i="7"/>
  <c r="D88" i="1"/>
  <c r="C108" i="7"/>
  <c r="D7" i="1"/>
  <c r="C9" i="7"/>
  <c r="D79" i="1"/>
  <c r="C97" i="7"/>
  <c r="D52" i="1"/>
  <c r="C64" i="7"/>
  <c r="E52" i="1" l="1"/>
  <c r="D64" i="7"/>
  <c r="E7" i="1"/>
  <c r="D9" i="7"/>
  <c r="E61" i="1"/>
  <c r="D75" i="7"/>
  <c r="E25" i="1"/>
  <c r="D31" i="7"/>
  <c r="E70" i="1"/>
  <c r="D86" i="7"/>
  <c r="E34" i="1"/>
  <c r="D42" i="7"/>
  <c r="E79" i="1"/>
  <c r="D97" i="7"/>
  <c r="E88" i="1"/>
  <c r="D108" i="7"/>
  <c r="E97" i="1"/>
  <c r="D119" i="7"/>
  <c r="E43" i="1"/>
  <c r="D53" i="7"/>
  <c r="E106" i="1"/>
  <c r="D130" i="7"/>
  <c r="E16" i="1"/>
  <c r="D20" i="7"/>
  <c r="F16" i="1" l="1"/>
  <c r="E20" i="7"/>
  <c r="F43" i="1"/>
  <c r="E53" i="7"/>
  <c r="F88" i="1"/>
  <c r="E108" i="7"/>
  <c r="F34" i="1"/>
  <c r="E42" i="7"/>
  <c r="F25" i="1"/>
  <c r="E31" i="7"/>
  <c r="F7" i="1"/>
  <c r="E9" i="7"/>
  <c r="F106" i="1"/>
  <c r="E130" i="7"/>
  <c r="F97" i="1"/>
  <c r="E119" i="7"/>
  <c r="F79" i="1"/>
  <c r="E97" i="7"/>
  <c r="F70" i="1"/>
  <c r="E86" i="7"/>
  <c r="F61" i="1"/>
  <c r="E75" i="7"/>
  <c r="F52" i="1"/>
  <c r="E64" i="7"/>
  <c r="G52" i="1" l="1"/>
  <c r="F64" i="7"/>
  <c r="G70" i="1"/>
  <c r="F86" i="7"/>
  <c r="G97" i="1"/>
  <c r="F119" i="7"/>
  <c r="G7" i="1"/>
  <c r="F9" i="7"/>
  <c r="G34" i="1"/>
  <c r="F42" i="7"/>
  <c r="G43" i="1"/>
  <c r="F53" i="7"/>
  <c r="G61" i="1"/>
  <c r="F75" i="7"/>
  <c r="G79" i="1"/>
  <c r="F97" i="7"/>
  <c r="G106" i="1"/>
  <c r="F130" i="7"/>
  <c r="G25" i="1"/>
  <c r="F31" i="7"/>
  <c r="G88" i="1"/>
  <c r="F108" i="7"/>
  <c r="G16" i="1"/>
  <c r="F20" i="7"/>
  <c r="A17" i="1" l="1"/>
  <c r="G20" i="7"/>
  <c r="A26" i="1"/>
  <c r="G31" i="7"/>
  <c r="A80" i="1"/>
  <c r="G97" i="7"/>
  <c r="A44" i="1"/>
  <c r="G53" i="7"/>
  <c r="A8" i="1"/>
  <c r="G9" i="7"/>
  <c r="A71" i="1"/>
  <c r="G86" i="7"/>
  <c r="A89" i="1"/>
  <c r="G108" i="7"/>
  <c r="A107" i="1"/>
  <c r="G130" i="7"/>
  <c r="A62" i="1"/>
  <c r="G75" i="7"/>
  <c r="A35" i="1"/>
  <c r="G42" i="7"/>
  <c r="A98" i="1"/>
  <c r="G119" i="7"/>
  <c r="A53" i="1"/>
  <c r="G64" i="7"/>
  <c r="B53" i="1" l="1"/>
  <c r="A65" i="7"/>
  <c r="B35" i="1"/>
  <c r="A43" i="7"/>
  <c r="B107" i="1"/>
  <c r="A131" i="7"/>
  <c r="B71" i="1"/>
  <c r="A87" i="7"/>
  <c r="B44" i="1"/>
  <c r="A54" i="7"/>
  <c r="B26" i="1"/>
  <c r="A32" i="7"/>
  <c r="B98" i="1"/>
  <c r="A120" i="7"/>
  <c r="B62" i="1"/>
  <c r="A76" i="7"/>
  <c r="B89" i="1"/>
  <c r="A109" i="7"/>
  <c r="B8" i="1"/>
  <c r="A10" i="7"/>
  <c r="B80" i="1"/>
  <c r="A98" i="7"/>
  <c r="B17" i="1"/>
  <c r="A21" i="7"/>
  <c r="C17" i="1" l="1"/>
  <c r="B21" i="7"/>
  <c r="C8" i="1"/>
  <c r="B10" i="7"/>
  <c r="C62" i="1"/>
  <c r="B76" i="7"/>
  <c r="C26" i="1"/>
  <c r="B32" i="7"/>
  <c r="C71" i="1"/>
  <c r="B87" i="7"/>
  <c r="C35" i="1"/>
  <c r="B43" i="7"/>
  <c r="C80" i="1"/>
  <c r="B98" i="7"/>
  <c r="C89" i="1"/>
  <c r="B109" i="7"/>
  <c r="C98" i="1"/>
  <c r="B120" i="7"/>
  <c r="C44" i="1"/>
  <c r="B54" i="7"/>
  <c r="C107" i="1"/>
  <c r="B131" i="7"/>
  <c r="C53" i="1"/>
  <c r="B65" i="7"/>
  <c r="D53" i="1" l="1"/>
  <c r="C65" i="7"/>
  <c r="D44" i="1"/>
  <c r="C54" i="7"/>
  <c r="D89" i="1"/>
  <c r="C109" i="7"/>
  <c r="D35" i="1"/>
  <c r="C43" i="7"/>
  <c r="D26" i="1"/>
  <c r="C32" i="7"/>
  <c r="D8" i="1"/>
  <c r="C10" i="7"/>
  <c r="D107" i="1"/>
  <c r="C131" i="7"/>
  <c r="D98" i="1"/>
  <c r="C120" i="7"/>
  <c r="D80" i="1"/>
  <c r="C98" i="7"/>
  <c r="D71" i="1"/>
  <c r="C87" i="7"/>
  <c r="D62" i="1"/>
  <c r="C76" i="7"/>
  <c r="D17" i="1"/>
  <c r="C21" i="7"/>
  <c r="E17" i="1" l="1"/>
  <c r="D21" i="7"/>
  <c r="E71" i="1"/>
  <c r="D87" i="7"/>
  <c r="E98" i="1"/>
  <c r="D120" i="7"/>
  <c r="E8" i="1"/>
  <c r="D10" i="7"/>
  <c r="E35" i="1"/>
  <c r="D43" i="7"/>
  <c r="E44" i="1"/>
  <c r="D54" i="7"/>
  <c r="E62" i="1"/>
  <c r="D76" i="7"/>
  <c r="E80" i="1"/>
  <c r="D98" i="7"/>
  <c r="E107" i="1"/>
  <c r="D131" i="7"/>
  <c r="E26" i="1"/>
  <c r="D32" i="7"/>
  <c r="E89" i="1"/>
  <c r="D109" i="7"/>
  <c r="E53" i="1"/>
  <c r="D65" i="7"/>
  <c r="F53" i="1" l="1"/>
  <c r="E65" i="7"/>
  <c r="F26" i="1"/>
  <c r="E32" i="7"/>
  <c r="F80" i="1"/>
  <c r="E98" i="7"/>
  <c r="F44" i="1"/>
  <c r="E54" i="7"/>
  <c r="F8" i="1"/>
  <c r="E10" i="7"/>
  <c r="F71" i="1"/>
  <c r="E87" i="7"/>
  <c r="F89" i="1"/>
  <c r="E109" i="7"/>
  <c r="F107" i="1"/>
  <c r="E131" i="7"/>
  <c r="F62" i="1"/>
  <c r="E76" i="7"/>
  <c r="F35" i="1"/>
  <c r="E43" i="7"/>
  <c r="F98" i="1"/>
  <c r="E120" i="7"/>
  <c r="F17" i="1"/>
  <c r="E21" i="7"/>
  <c r="G17" i="1" l="1"/>
  <c r="G21" i="7" s="1"/>
  <c r="F21" i="7"/>
  <c r="G35" i="1"/>
  <c r="F43" i="7"/>
  <c r="G107" i="1"/>
  <c r="F131" i="7"/>
  <c r="G71" i="1"/>
  <c r="F87" i="7"/>
  <c r="G44" i="1"/>
  <c r="F54" i="7"/>
  <c r="G26" i="1"/>
  <c r="F32" i="7"/>
  <c r="G98" i="1"/>
  <c r="F120" i="7"/>
  <c r="G62" i="1"/>
  <c r="F76" i="7"/>
  <c r="G89" i="1"/>
  <c r="F109" i="7"/>
  <c r="G8" i="1"/>
  <c r="F10" i="7"/>
  <c r="G80" i="1"/>
  <c r="F98" i="7"/>
  <c r="G53" i="1"/>
  <c r="F65" i="7"/>
  <c r="A54" i="1" l="1"/>
  <c r="A66" i="7" s="1"/>
  <c r="G65" i="7"/>
  <c r="A9" i="1"/>
  <c r="G10" i="7"/>
  <c r="A63" i="1"/>
  <c r="G76" i="7"/>
  <c r="A27" i="1"/>
  <c r="G32" i="7"/>
  <c r="A72" i="1"/>
  <c r="G87" i="7"/>
  <c r="A36" i="1"/>
  <c r="A44" i="7" s="1"/>
  <c r="G43" i="7"/>
  <c r="A81" i="1"/>
  <c r="A99" i="7" s="1"/>
  <c r="G98" i="7"/>
  <c r="A90" i="1"/>
  <c r="G109" i="7"/>
  <c r="A99" i="1"/>
  <c r="A121" i="7" s="1"/>
  <c r="G120" i="7"/>
  <c r="A45" i="1"/>
  <c r="G54" i="7"/>
  <c r="A108" i="1"/>
  <c r="G131" i="7"/>
  <c r="B45" i="1" l="1"/>
  <c r="B55" i="7" s="1"/>
  <c r="A55" i="7"/>
  <c r="B90" i="1"/>
  <c r="B110" i="7" s="1"/>
  <c r="A110" i="7"/>
  <c r="B27" i="1"/>
  <c r="B33" i="7" s="1"/>
  <c r="A33" i="7"/>
  <c r="B9" i="1"/>
  <c r="B11" i="7" s="1"/>
  <c r="A11" i="7"/>
  <c r="B108" i="1"/>
  <c r="B132" i="7" s="1"/>
  <c r="A132" i="7"/>
  <c r="B72" i="1"/>
  <c r="B88" i="7" s="1"/>
  <c r="A88" i="7"/>
  <c r="B63" i="1"/>
  <c r="B77" i="7" s="1"/>
  <c r="A77" i="7"/>
</calcChain>
</file>

<file path=xl/sharedStrings.xml><?xml version="1.0" encoding="utf-8"?>
<sst xmlns="http://schemas.openxmlformats.org/spreadsheetml/2006/main" count="102" uniqueCount="24">
  <si>
    <t>年</t>
    <rPh sb="0" eb="1">
      <t>ネン</t>
    </rPh>
    <phoneticPr fontId="1"/>
  </si>
  <si>
    <t>SUN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</si>
  <si>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</si>
  <si>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</si>
  <si>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</si>
  <si>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</si>
  <si>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</si>
  <si>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</si>
  <si>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1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</si>
  <si>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</si>
  <si>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</si>
  <si>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</si>
  <si>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</si>
  <si>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June</t>
    <phoneticPr fontId="1"/>
  </si>
  <si>
    <t>September</t>
    <phoneticPr fontId="1"/>
  </si>
  <si>
    <t>November</t>
    <phoneticPr fontId="1"/>
  </si>
  <si>
    <t>May</t>
    <phoneticPr fontId="1"/>
  </si>
  <si>
    <t>July</t>
    <phoneticPr fontId="1"/>
  </si>
  <si>
    <t>August</t>
    <phoneticPr fontId="1"/>
  </si>
  <si>
    <t>October</t>
    <phoneticPr fontId="1"/>
  </si>
  <si>
    <t>December</t>
    <phoneticPr fontId="1"/>
  </si>
  <si>
    <t>うるう</t>
    <phoneticPr fontId="1"/>
  </si>
  <si>
    <t>春秋</t>
    <rPh sb="0" eb="2">
      <t>シュンジュウ</t>
    </rPh>
    <phoneticPr fontId="1"/>
  </si>
  <si>
    <t>国民の休日</t>
    <rPh sb="0" eb="2">
      <t>コクミン</t>
    </rPh>
    <rPh sb="3" eb="5">
      <t>キュウジツ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</si>
</sst>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  <font>
      <b/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i/>
      <sz val="12"/>
      <color indexed="10"/>
      <name val="Century"/>
      <family val="1"/>
    </font>
    <font>
      <b/>
      <i/>
      <sz val="12"/>
      <name val="Century"/>
      <family val="1"/>
    </font>
    <font>
      <b/>
      <i/>
      <sz val="12"/>
      <color indexed="12"/>
      <name val="Century"/>
      <family val="1"/>
    </font>
    <font>
      <b/>
      <sz val="28"/>
      <name val="ＭＳ Ｐゴシック"/>
      <family val="3"/>
      <charset val="128"/>
    </font>
    <font>
      <b/>
      <i/>
      <sz val="18"/>
      <color indexed="17"/>
      <name val="ＭＳ Ｐゴシック"/>
      <family val="3"/>
      <charset val="128"/>
    </font>
    <font>
      <b/>
      <i/>
      <sz val="15"/>
      <color indexed="60"/>
      <name val="Century"/>
      <family val="1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2" fillId="2" borderId="0" xfId="0" applyNumberFormat="1" applyFont="1" applyFill="1" applyProtection="1">
      <protection hidden="1"/>
    </xf>
    <xf numFmtId="0" fontId="10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NumberFormat="1" applyFill="1" applyProtection="1">
      <protection hidden="1"/>
    </xf>
    <xf numFmtId="0" fontId="9" fillId="3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NumberFormat="1" applyFont="1" applyFill="1" applyAlignment="1" applyProtection="1">
      <alignment horizontal="center" vertical="center"/>
      <protection hidden="1"/>
    </xf>
    <xf numFmtId="0" fontId="6" fillId="4" borderId="1" xfId="0" applyNumberFormat="1" applyFont="1" applyFill="1" applyBorder="1" applyAlignment="1" applyProtection="1">
      <alignment horizontal="center"/>
      <protection hidden="1"/>
    </xf>
    <xf numFmtId="0" fontId="7" fillId="4" borderId="1" xfId="0" applyNumberFormat="1" applyFont="1" applyFill="1" applyBorder="1" applyAlignment="1" applyProtection="1">
      <alignment horizontal="center"/>
      <protection hidden="1"/>
    </xf>
    <xf numFmtId="0" fontId="8" fillId="4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NumberFormat="1" applyFont="1" applyFill="1" applyBorder="1" applyAlignment="1" applyProtection="1">
      <alignment horizontal="left" vertical="top"/>
      <protection hidden="1"/>
    </xf>
    <xf numFmtId="0" fontId="3" fillId="2" borderId="1" xfId="0" applyNumberFormat="1" applyFont="1" applyFill="1" applyBorder="1" applyAlignment="1" applyProtection="1">
      <alignment horizontal="left" vertical="top"/>
      <protection hidden="1"/>
    </xf>
    <xf numFmtId="0" fontId="5" fillId="2" borderId="1" xfId="0" applyNumberFormat="1" applyFont="1" applyFill="1" applyBorder="1" applyAlignment="1" applyProtection="1">
      <alignment horizontal="left" vertical="top"/>
      <protection hidden="1"/>
    </xf>
    <xf numFmtId="0" fontId="4" fillId="2" borderId="0" xfId="0" applyNumberFormat="1" applyFont="1" applyFill="1" applyBorder="1" applyAlignment="1" applyProtection="1">
      <alignment horizontal="left" vertical="top"/>
      <protection hidden="1"/>
    </xf>
    <xf numFmtId="0" fontId="3" fillId="2" borderId="0" xfId="0" applyNumberFormat="1" applyFont="1" applyFill="1" applyBorder="1" applyAlignment="1" applyProtection="1">
      <alignment horizontal="left" vertical="top"/>
      <protection hidden="1"/>
    </xf>
    <xf numFmtId="0" fontId="5" fillId="2" borderId="0" xfId="0" applyNumberFormat="1" applyFont="1" applyFill="1" applyBorder="1" applyAlignment="1" applyProtection="1">
      <alignment horizontal="left" vertical="top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NumberFormat="1" applyFont="1" applyFill="1" applyBorder="1" applyProtection="1">
      <protection hidden="1"/>
    </xf>
    <xf numFmtId="176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NumberFormat="1" applyFill="1" applyBorder="1" applyProtection="1">
      <protection hidden="1"/>
    </xf>
    <xf numFmtId="0" fontId="9" fillId="3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76" fontId="0" fillId="5" borderId="0" xfId="0" applyNumberFormat="1" applyFill="1" applyProtection="1">
      <protection locked="0"/>
    </xf>
    <xf numFmtId="0" fontId="0" fillId="0" borderId="0" xfId="0" applyAlignment="1" applyProtection="1">
      <alignment horizontal="left" vertical="top"/>
      <protection hidden="1"/>
    </xf>
    <xf numFmtId="176" fontId="0" fillId="0" borderId="0" xfId="0" applyNumberFormat="1" applyAlignment="1" applyProtection="1">
      <alignment horizontal="center"/>
      <protection locked="0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0" fontId="13" fillId="2" borderId="2" xfId="0" applyNumberFormat="1" applyFont="1" applyFill="1" applyBorder="1" applyAlignment="1" applyProtection="1">
      <alignment horizontal="left" vertical="top" wrapText="1"/>
      <protection locked="0"/>
    </xf>
    <xf numFmtId="0" fontId="13" fillId="2" borderId="3" xfId="0" applyNumberFormat="1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81"/>
  <sheetViews>
    <sheetView tabSelected="1" zoomScale="75" workbookViewId="0">
      <selection activeCell="M1" sqref="M1"/>
    </sheetView>
  </sheetViews>
  <sheetFormatPr defaultRowHeight="13.5" x14ac:dyDescent="0.15"/>
  <cols>
    <col min="1" max="7" width="14.25" style="1" customWidth="1"/>
    <col min="8" max="13" width="4.625" style="1" customWidth="1"/>
    <col min="14" max="16384" width="9" style="1"/>
  </cols>
  <sheetData>
    <row r="1" spans="1:13" x14ac:dyDescent="0.15">
      <c r="A1" s="25">
        <v>2015</v>
      </c>
      <c r="B1" s="1" t="s">
        <v>0</v>
      </c>
      <c r="H1" s="2" t="s">
        <v>21</v>
      </c>
      <c r="I1" s="1">
        <f>IF(MOD(A1,400)=0,1,IF(MOD(A1,100)=0,0,IF(MOD(A1,4)=0,1,0)))</f>
        <v>0</v>
      </c>
      <c r="K1" s="2" t="s">
        <v>22</v>
      </c>
      <c r="L1" s="1">
        <f>INT(20.8431+0.242194*(A1-1980)-INT((A1-1980)/4))</f>
        <v>21</v>
      </c>
      <c r="M1" s="1">
        <f>INT(23.2488+0.242194*(A1-1980)-INT((A1-1980)/4))</f>
        <v>23</v>
      </c>
    </row>
    <row r="2" spans="1:13" ht="32.25" x14ac:dyDescent="0.15">
      <c r="A2" s="3"/>
      <c r="B2" s="4">
        <f>A1</f>
        <v>2015</v>
      </c>
      <c r="C2" s="5"/>
      <c r="D2" s="6" t="s">
        <v>8</v>
      </c>
      <c r="E2" s="5"/>
      <c r="F2" s="7" t="s">
        <v>9</v>
      </c>
      <c r="G2" s="3"/>
    </row>
    <row r="3" spans="1:13" ht="15.75" x14ac:dyDescent="0.2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pans="1:13" ht="60" customHeight="1" x14ac:dyDescent="0.15">
      <c r="A4" s="11" t="str">
        <f>CHOOSE(I4,1,"","","","","","")</f>
        <v/>
      </c>
      <c r="B4" s="12" t="str">
        <f>CHOOSE(I4,2,1,"","","","","")</f>
        <v/>
      </c>
      <c r="C4" s="12" t="str">
        <f>CHOOSE(I4,3,2,1,"","","","")</f>
        <v/>
      </c>
      <c r="D4" s="12" t="str">
        <f>CHOOSE(I4,4,3,2,1,"","","")</f>
        <v/>
      </c>
      <c r="E4" s="12">
        <f>CHOOSE(I4,5,4,3,2,1,"","")</f>
        <v>1</v>
      </c>
      <c r="F4" s="12">
        <f>CHOOSE(I4,6,5,4,3,2,1,"")</f>
        <v>2</v>
      </c>
      <c r="G4" s="13">
        <f>CHOOSE(I4,7,6,5,4,3,2,1)</f>
        <v>3</v>
      </c>
      <c r="I4" s="1">
        <f>WEEKDAY(DATE($A$1,D2,1))</f>
        <v>5</v>
      </c>
    </row>
    <row r="5" spans="1:13" ht="60" customHeight="1" x14ac:dyDescent="0.15">
      <c r="A5" s="11">
        <f>G4+1</f>
        <v>4</v>
      </c>
      <c r="B5" s="12">
        <f t="shared" ref="B5:G8" si="0">A5+1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3">
        <f t="shared" si="0"/>
        <v>10</v>
      </c>
    </row>
    <row r="6" spans="1:13" ht="60" customHeight="1" x14ac:dyDescent="0.15">
      <c r="A6" s="11">
        <f>G5+1</f>
        <v>11</v>
      </c>
      <c r="B6" s="12">
        <f t="shared" si="0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3">
        <f t="shared" si="0"/>
        <v>17</v>
      </c>
    </row>
    <row r="7" spans="1:13" ht="60" customHeight="1" x14ac:dyDescent="0.15">
      <c r="A7" s="11">
        <f>G6+1</f>
        <v>18</v>
      </c>
      <c r="B7" s="12">
        <f t="shared" si="0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3">
        <f t="shared" si="0"/>
        <v>24</v>
      </c>
    </row>
    <row r="8" spans="1:13" ht="60" customHeight="1" x14ac:dyDescent="0.15">
      <c r="A8" s="11">
        <f>G7+1</f>
        <v>25</v>
      </c>
      <c r="B8" s="12">
        <f t="shared" si="0"/>
        <v>26</v>
      </c>
      <c r="C8" s="12">
        <f t="shared" si="0"/>
        <v>27</v>
      </c>
      <c r="D8" s="12">
        <f>IF(C8&lt;31,C8+1,"")</f>
        <v>28</v>
      </c>
      <c r="E8" s="12">
        <f>IF(D8&lt;31,D8+1,"")</f>
        <v>29</v>
      </c>
      <c r="F8" s="12">
        <f>IF(E8&lt;31,E8+1,"")</f>
        <v>30</v>
      </c>
      <c r="G8" s="13">
        <f>IF(F8&lt;31,F8+1,"")</f>
        <v>31</v>
      </c>
    </row>
    <row r="9" spans="1:13" ht="60" customHeight="1" x14ac:dyDescent="0.15">
      <c r="A9" s="11" t="str">
        <f>IF(G8&lt;31,G8+1,"")</f>
        <v/>
      </c>
      <c r="B9" s="12" t="str">
        <f>IF(A9&lt;31,A9+1,"")</f>
        <v/>
      </c>
      <c r="C9" s="12"/>
      <c r="D9" s="12"/>
      <c r="E9" s="12"/>
      <c r="F9" s="12"/>
      <c r="G9" s="13"/>
    </row>
    <row r="10" spans="1:13" ht="24" customHeight="1" x14ac:dyDescent="0.15">
      <c r="A10" s="14"/>
      <c r="B10" s="15"/>
      <c r="C10" s="15"/>
      <c r="D10" s="15"/>
      <c r="E10" s="15"/>
      <c r="F10" s="15"/>
      <c r="G10" s="16"/>
    </row>
    <row r="11" spans="1:13" ht="32.25" x14ac:dyDescent="0.15">
      <c r="A11" s="3"/>
      <c r="B11" s="17">
        <f>A1</f>
        <v>2015</v>
      </c>
      <c r="C11" s="5"/>
      <c r="D11" s="6">
        <v>2</v>
      </c>
      <c r="E11" s="5"/>
      <c r="F11" s="7" t="s">
        <v>10</v>
      </c>
      <c r="G11" s="3"/>
    </row>
    <row r="12" spans="1:13" ht="15.75" x14ac:dyDescent="0.25">
      <c r="A12" s="8" t="s">
        <v>1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10" t="s">
        <v>7</v>
      </c>
    </row>
    <row r="13" spans="1:13" ht="60" customHeight="1" x14ac:dyDescent="0.15">
      <c r="A13" s="11">
        <f>CHOOSE(I13,1,"","","","","","")</f>
        <v>1</v>
      </c>
      <c r="B13" s="12">
        <f>CHOOSE(I13,2,1,"","","","","")</f>
        <v>2</v>
      </c>
      <c r="C13" s="12">
        <f>CHOOSE(I13,3,2,1,"","","","")</f>
        <v>3</v>
      </c>
      <c r="D13" s="12">
        <f>CHOOSE(I13,4,3,2,1,"","","")</f>
        <v>4</v>
      </c>
      <c r="E13" s="12">
        <f>CHOOSE(I13,5,4,3,2,1,"","")</f>
        <v>5</v>
      </c>
      <c r="F13" s="12">
        <f>CHOOSE(I13,6,5,4,3,2,1,"")</f>
        <v>6</v>
      </c>
      <c r="G13" s="13">
        <f>CHOOSE(I13,7,6,5,4,3,2,1)</f>
        <v>7</v>
      </c>
      <c r="I13" s="1">
        <f>WEEKDAY(DATE($A$1,D11,1))</f>
        <v>1</v>
      </c>
    </row>
    <row r="14" spans="1:13" ht="60" customHeight="1" x14ac:dyDescent="0.15">
      <c r="A14" s="11">
        <f>G13+1</f>
        <v>8</v>
      </c>
      <c r="B14" s="12">
        <f t="shared" ref="B14:G14" si="1">A14+1</f>
        <v>9</v>
      </c>
      <c r="C14" s="12">
        <f t="shared" si="1"/>
        <v>10</v>
      </c>
      <c r="D14" s="12">
        <f t="shared" si="1"/>
        <v>11</v>
      </c>
      <c r="E14" s="12">
        <f t="shared" si="1"/>
        <v>12</v>
      </c>
      <c r="F14" s="12">
        <f t="shared" si="1"/>
        <v>13</v>
      </c>
      <c r="G14" s="13">
        <f t="shared" si="1"/>
        <v>14</v>
      </c>
    </row>
    <row r="15" spans="1:13" ht="60" customHeight="1" x14ac:dyDescent="0.15">
      <c r="A15" s="11">
        <f>G14+1</f>
        <v>15</v>
      </c>
      <c r="B15" s="12">
        <f t="shared" ref="B15:G15" si="2">A15+1</f>
        <v>16</v>
      </c>
      <c r="C15" s="12">
        <f t="shared" si="2"/>
        <v>17</v>
      </c>
      <c r="D15" s="12">
        <f t="shared" si="2"/>
        <v>18</v>
      </c>
      <c r="E15" s="12">
        <f t="shared" si="2"/>
        <v>19</v>
      </c>
      <c r="F15" s="12">
        <f t="shared" si="2"/>
        <v>20</v>
      </c>
      <c r="G15" s="13">
        <f t="shared" si="2"/>
        <v>21</v>
      </c>
    </row>
    <row r="16" spans="1:13" ht="60" customHeight="1" x14ac:dyDescent="0.15">
      <c r="A16" s="11">
        <f>G15+1</f>
        <v>22</v>
      </c>
      <c r="B16" s="12">
        <f t="shared" ref="B16:G16" si="3">A16+1</f>
        <v>23</v>
      </c>
      <c r="C16" s="12">
        <f t="shared" si="3"/>
        <v>24</v>
      </c>
      <c r="D16" s="12">
        <f t="shared" si="3"/>
        <v>25</v>
      </c>
      <c r="E16" s="12">
        <f t="shared" si="3"/>
        <v>26</v>
      </c>
      <c r="F16" s="12">
        <f t="shared" si="3"/>
        <v>27</v>
      </c>
      <c r="G16" s="13">
        <f t="shared" si="3"/>
        <v>28</v>
      </c>
    </row>
    <row r="17" spans="1:9" ht="60" customHeight="1" x14ac:dyDescent="0.15">
      <c r="A17" s="11" t="str">
        <f>IF(OR(G16&lt;28,AND(I1,G16=28)),G16+1,"")</f>
        <v/>
      </c>
      <c r="B17" s="12" t="str">
        <f>IF(OR(A17&lt;28,AND(I1,A17=28)),A17+1,"")</f>
        <v/>
      </c>
      <c r="C17" s="12" t="str">
        <f>IF(OR(B17&lt;28,AND(I1,B17=28)),B17+1,"")</f>
        <v/>
      </c>
      <c r="D17" s="12" t="str">
        <f>IF(OR(C17&lt;28,AND(I1,C17=28)),C17+1,"")</f>
        <v/>
      </c>
      <c r="E17" s="12" t="str">
        <f>IF(OR(D17&lt;28,AND(I1,D17=28)),D17+1,"")</f>
        <v/>
      </c>
      <c r="F17" s="12" t="str">
        <f>IF(OR(E17&lt;28,AND(I1,E17=28)),E17+1,"")</f>
        <v/>
      </c>
      <c r="G17" s="13" t="str">
        <f>IF(AND(I1,F17=28),F17+1,"")</f>
        <v/>
      </c>
    </row>
    <row r="18" spans="1:9" ht="60" customHeight="1" x14ac:dyDescent="0.15">
      <c r="A18" s="11"/>
      <c r="B18" s="12"/>
      <c r="C18" s="12"/>
      <c r="D18" s="12"/>
      <c r="E18" s="12"/>
      <c r="F18" s="12"/>
      <c r="G18" s="13"/>
    </row>
    <row r="19" spans="1:9" ht="24" customHeight="1" x14ac:dyDescent="0.15">
      <c r="A19" s="14"/>
      <c r="B19" s="15"/>
      <c r="C19" s="15"/>
      <c r="D19" s="15"/>
      <c r="E19" s="15"/>
      <c r="F19" s="15"/>
      <c r="G19" s="16"/>
    </row>
    <row r="20" spans="1:9" ht="32.25" x14ac:dyDescent="0.15">
      <c r="A20" s="18"/>
      <c r="B20" s="19">
        <f>A1</f>
        <v>2015</v>
      </c>
      <c r="C20" s="20"/>
      <c r="D20" s="21">
        <v>3</v>
      </c>
      <c r="E20" s="20"/>
      <c r="F20" s="22" t="s">
        <v>11</v>
      </c>
      <c r="G20" s="18"/>
    </row>
    <row r="21" spans="1:9" ht="15.75" x14ac:dyDescent="0.25">
      <c r="A21" s="8" t="s">
        <v>1</v>
      </c>
      <c r="B21" s="9" t="s">
        <v>2</v>
      </c>
      <c r="C21" s="9" t="s">
        <v>3</v>
      </c>
      <c r="D21" s="9" t="s">
        <v>4</v>
      </c>
      <c r="E21" s="9" t="s">
        <v>5</v>
      </c>
      <c r="F21" s="9" t="s">
        <v>6</v>
      </c>
      <c r="G21" s="10" t="s">
        <v>7</v>
      </c>
    </row>
    <row r="22" spans="1:9" ht="60" customHeight="1" x14ac:dyDescent="0.15">
      <c r="A22" s="11">
        <f>CHOOSE(I22,1,"","","","","","")</f>
        <v>1</v>
      </c>
      <c r="B22" s="12">
        <f>CHOOSE(I22,2,1,"","","","","")</f>
        <v>2</v>
      </c>
      <c r="C22" s="12">
        <f>CHOOSE(I22,3,2,1,"","","","")</f>
        <v>3</v>
      </c>
      <c r="D22" s="12">
        <f>CHOOSE(I22,4,3,2,1,"","","")</f>
        <v>4</v>
      </c>
      <c r="E22" s="12">
        <f>CHOOSE(I22,5,4,3,2,1,"","")</f>
        <v>5</v>
      </c>
      <c r="F22" s="12">
        <f>CHOOSE(I22,6,5,4,3,2,1,"")</f>
        <v>6</v>
      </c>
      <c r="G22" s="13">
        <f>CHOOSE(I22,7,6,5,4,3,2,1)</f>
        <v>7</v>
      </c>
      <c r="I22" s="1">
        <f>WEEKDAY(DATE($A$1,D20,1))</f>
        <v>1</v>
      </c>
    </row>
    <row r="23" spans="1:9" ht="60" customHeight="1" x14ac:dyDescent="0.15">
      <c r="A23" s="11">
        <f>G22+1</f>
        <v>8</v>
      </c>
      <c r="B23" s="12">
        <f t="shared" ref="B23:G23" si="4">A23+1</f>
        <v>9</v>
      </c>
      <c r="C23" s="12">
        <f t="shared" si="4"/>
        <v>10</v>
      </c>
      <c r="D23" s="12">
        <f t="shared" si="4"/>
        <v>11</v>
      </c>
      <c r="E23" s="12">
        <f t="shared" si="4"/>
        <v>12</v>
      </c>
      <c r="F23" s="12">
        <f t="shared" si="4"/>
        <v>13</v>
      </c>
      <c r="G23" s="13">
        <f t="shared" si="4"/>
        <v>14</v>
      </c>
    </row>
    <row r="24" spans="1:9" ht="60" customHeight="1" x14ac:dyDescent="0.15">
      <c r="A24" s="11">
        <f>G23+1</f>
        <v>15</v>
      </c>
      <c r="B24" s="12">
        <f t="shared" ref="B24:G24" si="5">A24+1</f>
        <v>16</v>
      </c>
      <c r="C24" s="12">
        <f t="shared" si="5"/>
        <v>17</v>
      </c>
      <c r="D24" s="12">
        <f t="shared" si="5"/>
        <v>18</v>
      </c>
      <c r="E24" s="12">
        <f t="shared" si="5"/>
        <v>19</v>
      </c>
      <c r="F24" s="12">
        <f t="shared" si="5"/>
        <v>20</v>
      </c>
      <c r="G24" s="13">
        <f t="shared" si="5"/>
        <v>21</v>
      </c>
    </row>
    <row r="25" spans="1:9" ht="60" customHeight="1" x14ac:dyDescent="0.15">
      <c r="A25" s="11">
        <f>G24+1</f>
        <v>22</v>
      </c>
      <c r="B25" s="12">
        <f t="shared" ref="B25:G25" si="6">A25+1</f>
        <v>23</v>
      </c>
      <c r="C25" s="12">
        <f t="shared" si="6"/>
        <v>24</v>
      </c>
      <c r="D25" s="12">
        <f t="shared" si="6"/>
        <v>25</v>
      </c>
      <c r="E25" s="12">
        <f t="shared" si="6"/>
        <v>26</v>
      </c>
      <c r="F25" s="12">
        <f t="shared" si="6"/>
        <v>27</v>
      </c>
      <c r="G25" s="13">
        <f t="shared" si="6"/>
        <v>28</v>
      </c>
    </row>
    <row r="26" spans="1:9" ht="60" customHeight="1" x14ac:dyDescent="0.15">
      <c r="A26" s="11">
        <f>G25+1</f>
        <v>29</v>
      </c>
      <c r="B26" s="12">
        <f>A26+1</f>
        <v>30</v>
      </c>
      <c r="C26" s="12">
        <f>B26+1</f>
        <v>31</v>
      </c>
      <c r="D26" s="12" t="str">
        <f>IF(C26&lt;31,C26+1,"")</f>
        <v/>
      </c>
      <c r="E26" s="12" t="str">
        <f>IF(D26&lt;31,D26+1,"")</f>
        <v/>
      </c>
      <c r="F26" s="12" t="str">
        <f>IF(E26&lt;31,E26+1,"")</f>
        <v/>
      </c>
      <c r="G26" s="13" t="str">
        <f>IF(F26&lt;31,F26+1,"")</f>
        <v/>
      </c>
    </row>
    <row r="27" spans="1:9" ht="60" customHeight="1" x14ac:dyDescent="0.15">
      <c r="A27" s="11" t="str">
        <f>IF(G26&lt;31,G26+1,"")</f>
        <v/>
      </c>
      <c r="B27" s="12" t="str">
        <f>IF(A27&lt;31,A27+1,"")</f>
        <v/>
      </c>
      <c r="C27" s="12"/>
      <c r="D27" s="12"/>
      <c r="E27" s="12"/>
      <c r="F27" s="12"/>
      <c r="G27" s="13"/>
    </row>
    <row r="28" spans="1:9" ht="24" customHeight="1" x14ac:dyDescent="0.15">
      <c r="A28" s="14"/>
      <c r="B28" s="15"/>
      <c r="C28" s="15"/>
      <c r="D28" s="15"/>
      <c r="E28" s="15"/>
      <c r="F28" s="15"/>
      <c r="G28" s="16"/>
    </row>
    <row r="29" spans="1:9" ht="32.25" x14ac:dyDescent="0.15">
      <c r="A29" s="3"/>
      <c r="B29" s="17">
        <f>A1</f>
        <v>2015</v>
      </c>
      <c r="C29" s="5"/>
      <c r="D29" s="6">
        <v>4</v>
      </c>
      <c r="E29" s="5"/>
      <c r="F29" s="7" t="s">
        <v>12</v>
      </c>
      <c r="G29" s="3"/>
    </row>
    <row r="30" spans="1:9" ht="15.75" x14ac:dyDescent="0.25">
      <c r="A30" s="8" t="s">
        <v>1</v>
      </c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10" t="s">
        <v>7</v>
      </c>
    </row>
    <row r="31" spans="1:9" ht="60" customHeight="1" x14ac:dyDescent="0.15">
      <c r="A31" s="11" t="str">
        <f>CHOOSE(I31,1,"","","","","","")</f>
        <v/>
      </c>
      <c r="B31" s="12" t="str">
        <f>CHOOSE(I31,2,1,"","","","","")</f>
        <v/>
      </c>
      <c r="C31" s="12" t="str">
        <f>CHOOSE(I31,3,2,1,"","","","")</f>
        <v/>
      </c>
      <c r="D31" s="12">
        <f>CHOOSE(I31,4,3,2,1,"","","")</f>
        <v>1</v>
      </c>
      <c r="E31" s="12">
        <f>CHOOSE(I31,5,4,3,2,1,"","")</f>
        <v>2</v>
      </c>
      <c r="F31" s="12">
        <f>CHOOSE(I31,6,5,4,3,2,1,"")</f>
        <v>3</v>
      </c>
      <c r="G31" s="13">
        <f>CHOOSE(I31,7,6,5,4,3,2,1)</f>
        <v>4</v>
      </c>
      <c r="I31" s="1">
        <f>WEEKDAY(DATE($A$1,D29,1))</f>
        <v>4</v>
      </c>
    </row>
    <row r="32" spans="1:9" ht="60" customHeight="1" x14ac:dyDescent="0.15">
      <c r="A32" s="11">
        <f>G31+1</f>
        <v>5</v>
      </c>
      <c r="B32" s="12">
        <f t="shared" ref="B32:G32" si="7">A32+1</f>
        <v>6</v>
      </c>
      <c r="C32" s="12">
        <f t="shared" si="7"/>
        <v>7</v>
      </c>
      <c r="D32" s="12">
        <f t="shared" si="7"/>
        <v>8</v>
      </c>
      <c r="E32" s="12">
        <f t="shared" si="7"/>
        <v>9</v>
      </c>
      <c r="F32" s="12">
        <f t="shared" si="7"/>
        <v>10</v>
      </c>
      <c r="G32" s="13">
        <f t="shared" si="7"/>
        <v>11</v>
      </c>
    </row>
    <row r="33" spans="1:9" ht="60" customHeight="1" x14ac:dyDescent="0.15">
      <c r="A33" s="11">
        <f>G32+1</f>
        <v>12</v>
      </c>
      <c r="B33" s="12">
        <f t="shared" ref="B33:G33" si="8">A33+1</f>
        <v>13</v>
      </c>
      <c r="C33" s="12">
        <f t="shared" si="8"/>
        <v>14</v>
      </c>
      <c r="D33" s="12">
        <f t="shared" si="8"/>
        <v>15</v>
      </c>
      <c r="E33" s="12">
        <f t="shared" si="8"/>
        <v>16</v>
      </c>
      <c r="F33" s="12">
        <f t="shared" si="8"/>
        <v>17</v>
      </c>
      <c r="G33" s="13">
        <f t="shared" si="8"/>
        <v>18</v>
      </c>
    </row>
    <row r="34" spans="1:9" ht="60" customHeight="1" x14ac:dyDescent="0.15">
      <c r="A34" s="11">
        <f>G33+1</f>
        <v>19</v>
      </c>
      <c r="B34" s="12">
        <f t="shared" ref="B34:G34" si="9">A34+1</f>
        <v>20</v>
      </c>
      <c r="C34" s="12">
        <f t="shared" si="9"/>
        <v>21</v>
      </c>
      <c r="D34" s="12">
        <f t="shared" si="9"/>
        <v>22</v>
      </c>
      <c r="E34" s="12">
        <f t="shared" si="9"/>
        <v>23</v>
      </c>
      <c r="F34" s="12">
        <f t="shared" si="9"/>
        <v>24</v>
      </c>
      <c r="G34" s="13">
        <f t="shared" si="9"/>
        <v>25</v>
      </c>
    </row>
    <row r="35" spans="1:9" ht="60" customHeight="1" x14ac:dyDescent="0.15">
      <c r="A35" s="11">
        <f>G34+1</f>
        <v>26</v>
      </c>
      <c r="B35" s="12">
        <f>A35+1</f>
        <v>27</v>
      </c>
      <c r="C35" s="12">
        <f>IF(B35&lt;30,B35+1,"")</f>
        <v>28</v>
      </c>
      <c r="D35" s="12">
        <f>IF(C35&lt;30,C35+1,"")</f>
        <v>29</v>
      </c>
      <c r="E35" s="12">
        <f>IF(D35&lt;30,D35+1,"")</f>
        <v>30</v>
      </c>
      <c r="F35" s="12" t="str">
        <f>IF(E35&lt;30,E35+1,"")</f>
        <v/>
      </c>
      <c r="G35" s="13" t="str">
        <f>IF(F35&lt;30,F35+1,"")</f>
        <v/>
      </c>
    </row>
    <row r="36" spans="1:9" ht="60" customHeight="1" x14ac:dyDescent="0.15">
      <c r="A36" s="11" t="str">
        <f>IF(G35&lt;30,G35+1,"")</f>
        <v/>
      </c>
      <c r="B36" s="12"/>
      <c r="C36" s="12"/>
      <c r="D36" s="12"/>
      <c r="E36" s="12"/>
      <c r="F36" s="12"/>
      <c r="G36" s="13"/>
    </row>
    <row r="37" spans="1:9" ht="24" customHeight="1" x14ac:dyDescent="0.15">
      <c r="A37" s="14"/>
      <c r="B37" s="15"/>
      <c r="C37" s="15"/>
      <c r="D37" s="15"/>
      <c r="E37" s="15"/>
      <c r="F37" s="15"/>
      <c r="G37" s="16"/>
    </row>
    <row r="38" spans="1:9" ht="32.25" x14ac:dyDescent="0.15">
      <c r="A38" s="18"/>
      <c r="B38" s="19">
        <f>A1</f>
        <v>2015</v>
      </c>
      <c r="C38" s="20"/>
      <c r="D38" s="21">
        <v>5</v>
      </c>
      <c r="E38" s="20"/>
      <c r="F38" s="22" t="s">
        <v>16</v>
      </c>
      <c r="G38" s="18"/>
    </row>
    <row r="39" spans="1:9" ht="15.75" x14ac:dyDescent="0.25">
      <c r="A39" s="8" t="s">
        <v>1</v>
      </c>
      <c r="B39" s="9" t="s">
        <v>2</v>
      </c>
      <c r="C39" s="9" t="s">
        <v>3</v>
      </c>
      <c r="D39" s="9" t="s">
        <v>4</v>
      </c>
      <c r="E39" s="9" t="s">
        <v>5</v>
      </c>
      <c r="F39" s="9" t="s">
        <v>6</v>
      </c>
      <c r="G39" s="10" t="s">
        <v>7</v>
      </c>
    </row>
    <row r="40" spans="1:9" ht="60" customHeight="1" x14ac:dyDescent="0.15">
      <c r="A40" s="11" t="str">
        <f>CHOOSE(I40,1,"","","","","","")</f>
        <v/>
      </c>
      <c r="B40" s="12" t="str">
        <f>CHOOSE(I40,2,1,"","","","","")</f>
        <v/>
      </c>
      <c r="C40" s="12" t="str">
        <f>CHOOSE(I40,3,2,1,"","","","")</f>
        <v/>
      </c>
      <c r="D40" s="12" t="str">
        <f>CHOOSE(I40,4,3,2,1,"","","")</f>
        <v/>
      </c>
      <c r="E40" s="12" t="str">
        <f>CHOOSE(I40,5,4,3,2,1,"","")</f>
        <v/>
      </c>
      <c r="F40" s="12">
        <f>CHOOSE(I40,6,5,4,3,2,1,"")</f>
        <v>1</v>
      </c>
      <c r="G40" s="13">
        <f>CHOOSE(I40,7,6,5,4,3,2,1)</f>
        <v>2</v>
      </c>
      <c r="I40" s="1">
        <f>WEEKDAY(DATE($A$1,D38,1))</f>
        <v>6</v>
      </c>
    </row>
    <row r="41" spans="1:9" ht="60" customHeight="1" x14ac:dyDescent="0.15">
      <c r="A41" s="11">
        <f>G40+1</f>
        <v>3</v>
      </c>
      <c r="B41" s="12">
        <f t="shared" ref="B41:G41" si="10">A41+1</f>
        <v>4</v>
      </c>
      <c r="C41" s="12">
        <f t="shared" si="10"/>
        <v>5</v>
      </c>
      <c r="D41" s="12">
        <f t="shared" si="10"/>
        <v>6</v>
      </c>
      <c r="E41" s="12">
        <f t="shared" si="10"/>
        <v>7</v>
      </c>
      <c r="F41" s="12">
        <f t="shared" si="10"/>
        <v>8</v>
      </c>
      <c r="G41" s="13">
        <f t="shared" si="10"/>
        <v>9</v>
      </c>
    </row>
    <row r="42" spans="1:9" ht="60" customHeight="1" x14ac:dyDescent="0.15">
      <c r="A42" s="11">
        <f>G41+1</f>
        <v>10</v>
      </c>
      <c r="B42" s="12">
        <f t="shared" ref="B42:G42" si="11">A42+1</f>
        <v>11</v>
      </c>
      <c r="C42" s="12">
        <f t="shared" si="11"/>
        <v>12</v>
      </c>
      <c r="D42" s="12">
        <f t="shared" si="11"/>
        <v>13</v>
      </c>
      <c r="E42" s="12">
        <f t="shared" si="11"/>
        <v>14</v>
      </c>
      <c r="F42" s="12">
        <f t="shared" si="11"/>
        <v>15</v>
      </c>
      <c r="G42" s="13">
        <f t="shared" si="11"/>
        <v>16</v>
      </c>
    </row>
    <row r="43" spans="1:9" ht="60" customHeight="1" x14ac:dyDescent="0.15">
      <c r="A43" s="11">
        <f>G42+1</f>
        <v>17</v>
      </c>
      <c r="B43" s="12">
        <f t="shared" ref="B43:G43" si="12">A43+1</f>
        <v>18</v>
      </c>
      <c r="C43" s="12">
        <f t="shared" si="12"/>
        <v>19</v>
      </c>
      <c r="D43" s="12">
        <f t="shared" si="12"/>
        <v>20</v>
      </c>
      <c r="E43" s="12">
        <f t="shared" si="12"/>
        <v>21</v>
      </c>
      <c r="F43" s="12">
        <f t="shared" si="12"/>
        <v>22</v>
      </c>
      <c r="G43" s="13">
        <f t="shared" si="12"/>
        <v>23</v>
      </c>
    </row>
    <row r="44" spans="1:9" ht="60" customHeight="1" x14ac:dyDescent="0.15">
      <c r="A44" s="11">
        <f>G43+1</f>
        <v>24</v>
      </c>
      <c r="B44" s="12">
        <f>A44+1</f>
        <v>25</v>
      </c>
      <c r="C44" s="12">
        <f>B44+1</f>
        <v>26</v>
      </c>
      <c r="D44" s="12">
        <f>IF(C44&lt;31,C44+1,"")</f>
        <v>27</v>
      </c>
      <c r="E44" s="12">
        <f>IF(D44&lt;31,D44+1,"")</f>
        <v>28</v>
      </c>
      <c r="F44" s="12">
        <f>IF(E44&lt;31,E44+1,"")</f>
        <v>29</v>
      </c>
      <c r="G44" s="13">
        <f>IF(F44&lt;31,F44+1,"")</f>
        <v>30</v>
      </c>
    </row>
    <row r="45" spans="1:9" ht="60" customHeight="1" x14ac:dyDescent="0.15">
      <c r="A45" s="11">
        <f>IF(G44&lt;31,G44+1,"")</f>
        <v>31</v>
      </c>
      <c r="B45" s="12" t="str">
        <f>IF(A45&lt;31,A45+1,"")</f>
        <v/>
      </c>
      <c r="C45" s="12"/>
      <c r="D45" s="12"/>
      <c r="E45" s="12"/>
      <c r="F45" s="12"/>
      <c r="G45" s="13"/>
    </row>
    <row r="46" spans="1:9" ht="24" customHeight="1" x14ac:dyDescent="0.15">
      <c r="A46" s="14"/>
      <c r="B46" s="15"/>
      <c r="C46" s="15"/>
      <c r="D46" s="15"/>
      <c r="E46" s="15"/>
      <c r="F46" s="15"/>
      <c r="G46" s="16"/>
    </row>
    <row r="47" spans="1:9" ht="32.25" x14ac:dyDescent="0.15">
      <c r="A47" s="3"/>
      <c r="B47" s="17">
        <f>A1</f>
        <v>2015</v>
      </c>
      <c r="C47" s="5"/>
      <c r="D47" s="6">
        <v>6</v>
      </c>
      <c r="E47" s="5"/>
      <c r="F47" s="7" t="s">
        <v>13</v>
      </c>
      <c r="G47" s="3"/>
    </row>
    <row r="48" spans="1:9" ht="15.75" x14ac:dyDescent="0.25">
      <c r="A48" s="8" t="s">
        <v>1</v>
      </c>
      <c r="B48" s="9" t="s">
        <v>2</v>
      </c>
      <c r="C48" s="9" t="s">
        <v>3</v>
      </c>
      <c r="D48" s="9" t="s">
        <v>4</v>
      </c>
      <c r="E48" s="9" t="s">
        <v>5</v>
      </c>
      <c r="F48" s="9" t="s">
        <v>6</v>
      </c>
      <c r="G48" s="10" t="s">
        <v>7</v>
      </c>
    </row>
    <row r="49" spans="1:9" ht="60" customHeight="1" x14ac:dyDescent="0.15">
      <c r="A49" s="11" t="str">
        <f>CHOOSE(I49,1,"","","","","","")</f>
        <v/>
      </c>
      <c r="B49" s="12">
        <f>CHOOSE(I49,2,1,"","","","","")</f>
        <v>1</v>
      </c>
      <c r="C49" s="12">
        <f>CHOOSE(I49,3,2,1,"","","","")</f>
        <v>2</v>
      </c>
      <c r="D49" s="12">
        <f>CHOOSE(I49,4,3,2,1,"","","")</f>
        <v>3</v>
      </c>
      <c r="E49" s="12">
        <f>CHOOSE(I49,5,4,3,2,1,"","")</f>
        <v>4</v>
      </c>
      <c r="F49" s="12">
        <f>CHOOSE(I49,6,5,4,3,2,1,"")</f>
        <v>5</v>
      </c>
      <c r="G49" s="13">
        <f>CHOOSE(I49,7,6,5,4,3,2,1)</f>
        <v>6</v>
      </c>
      <c r="I49" s="1">
        <f>WEEKDAY(DATE($A$1,D47,1))</f>
        <v>2</v>
      </c>
    </row>
    <row r="50" spans="1:9" ht="60" customHeight="1" x14ac:dyDescent="0.15">
      <c r="A50" s="11">
        <f>G49+1</f>
        <v>7</v>
      </c>
      <c r="B50" s="12">
        <f t="shared" ref="B50:G50" si="13">A50+1</f>
        <v>8</v>
      </c>
      <c r="C50" s="12">
        <f t="shared" si="13"/>
        <v>9</v>
      </c>
      <c r="D50" s="12">
        <f t="shared" si="13"/>
        <v>10</v>
      </c>
      <c r="E50" s="12">
        <f t="shared" si="13"/>
        <v>11</v>
      </c>
      <c r="F50" s="12">
        <f t="shared" si="13"/>
        <v>12</v>
      </c>
      <c r="G50" s="13">
        <f t="shared" si="13"/>
        <v>13</v>
      </c>
    </row>
    <row r="51" spans="1:9" ht="60" customHeight="1" x14ac:dyDescent="0.15">
      <c r="A51" s="11">
        <f>G50+1</f>
        <v>14</v>
      </c>
      <c r="B51" s="12">
        <f t="shared" ref="B51:G51" si="14">A51+1</f>
        <v>15</v>
      </c>
      <c r="C51" s="12">
        <f t="shared" si="14"/>
        <v>16</v>
      </c>
      <c r="D51" s="12">
        <f t="shared" si="14"/>
        <v>17</v>
      </c>
      <c r="E51" s="12">
        <f t="shared" si="14"/>
        <v>18</v>
      </c>
      <c r="F51" s="12">
        <f t="shared" si="14"/>
        <v>19</v>
      </c>
      <c r="G51" s="13">
        <f t="shared" si="14"/>
        <v>20</v>
      </c>
    </row>
    <row r="52" spans="1:9" ht="60" customHeight="1" x14ac:dyDescent="0.15">
      <c r="A52" s="11">
        <f>G51+1</f>
        <v>21</v>
      </c>
      <c r="B52" s="12">
        <f t="shared" ref="B52:G53" si="15">A52+1</f>
        <v>22</v>
      </c>
      <c r="C52" s="12">
        <f t="shared" si="15"/>
        <v>23</v>
      </c>
      <c r="D52" s="12">
        <f t="shared" si="15"/>
        <v>24</v>
      </c>
      <c r="E52" s="12">
        <f t="shared" si="15"/>
        <v>25</v>
      </c>
      <c r="F52" s="12">
        <f t="shared" si="15"/>
        <v>26</v>
      </c>
      <c r="G52" s="13">
        <f t="shared" si="15"/>
        <v>27</v>
      </c>
    </row>
    <row r="53" spans="1:9" ht="60" customHeight="1" x14ac:dyDescent="0.15">
      <c r="A53" s="11">
        <f>G52+1</f>
        <v>28</v>
      </c>
      <c r="B53" s="12">
        <f t="shared" si="15"/>
        <v>29</v>
      </c>
      <c r="C53" s="12">
        <f>IF(B53&lt;30,B53+1,"")</f>
        <v>30</v>
      </c>
      <c r="D53" s="12" t="str">
        <f>IF(C53&lt;30,C53+1,"")</f>
        <v/>
      </c>
      <c r="E53" s="12" t="str">
        <f>IF(D53&lt;30,D53+1,"")</f>
        <v/>
      </c>
      <c r="F53" s="12" t="str">
        <f>IF(E53&lt;30,E53+1,"")</f>
        <v/>
      </c>
      <c r="G53" s="13" t="str">
        <f>IF(F53&lt;30,F53+1,"")</f>
        <v/>
      </c>
    </row>
    <row r="54" spans="1:9" ht="60" customHeight="1" x14ac:dyDescent="0.15">
      <c r="A54" s="11" t="str">
        <f>IF(G53&lt;30,G53+1,"")</f>
        <v/>
      </c>
      <c r="B54" s="12"/>
      <c r="C54" s="12"/>
      <c r="D54" s="12"/>
      <c r="E54" s="12"/>
      <c r="F54" s="12"/>
      <c r="G54" s="13"/>
    </row>
    <row r="55" spans="1:9" ht="24" customHeight="1" x14ac:dyDescent="0.15">
      <c r="A55" s="14"/>
      <c r="B55" s="15"/>
      <c r="C55" s="15"/>
      <c r="D55" s="15"/>
      <c r="E55" s="15"/>
      <c r="F55" s="15"/>
      <c r="G55" s="16"/>
    </row>
    <row r="56" spans="1:9" ht="32.25" x14ac:dyDescent="0.15">
      <c r="A56" s="18"/>
      <c r="B56" s="19">
        <f>A1</f>
        <v>2015</v>
      </c>
      <c r="C56" s="20"/>
      <c r="D56" s="21">
        <v>7</v>
      </c>
      <c r="E56" s="20"/>
      <c r="F56" s="22" t="s">
        <v>17</v>
      </c>
      <c r="G56" s="18"/>
    </row>
    <row r="57" spans="1:9" ht="15.75" x14ac:dyDescent="0.25">
      <c r="A57" s="8" t="s">
        <v>1</v>
      </c>
      <c r="B57" s="9" t="s">
        <v>2</v>
      </c>
      <c r="C57" s="9" t="s">
        <v>3</v>
      </c>
      <c r="D57" s="9" t="s">
        <v>4</v>
      </c>
      <c r="E57" s="9" t="s">
        <v>5</v>
      </c>
      <c r="F57" s="9" t="s">
        <v>6</v>
      </c>
      <c r="G57" s="10" t="s">
        <v>7</v>
      </c>
    </row>
    <row r="58" spans="1:9" ht="60" customHeight="1" x14ac:dyDescent="0.15">
      <c r="A58" s="11" t="str">
        <f>CHOOSE(I58,1,"","","","","","")</f>
        <v/>
      </c>
      <c r="B58" s="12" t="str">
        <f>CHOOSE(I58,2,1,"","","","","")</f>
        <v/>
      </c>
      <c r="C58" s="12" t="str">
        <f>CHOOSE(I58,3,2,1,"","","","")</f>
        <v/>
      </c>
      <c r="D58" s="12">
        <f>CHOOSE(I58,4,3,2,1,"","","")</f>
        <v>1</v>
      </c>
      <c r="E58" s="12">
        <f>CHOOSE(I58,5,4,3,2,1,"","")</f>
        <v>2</v>
      </c>
      <c r="F58" s="12">
        <f>CHOOSE(I58,6,5,4,3,2,1,"")</f>
        <v>3</v>
      </c>
      <c r="G58" s="13">
        <f>CHOOSE(I58,7,6,5,4,3,2,1)</f>
        <v>4</v>
      </c>
      <c r="I58" s="1">
        <f>WEEKDAY(DATE($A$1,D56,1))</f>
        <v>4</v>
      </c>
    </row>
    <row r="59" spans="1:9" ht="60" customHeight="1" x14ac:dyDescent="0.15">
      <c r="A59" s="11">
        <f>G58+1</f>
        <v>5</v>
      </c>
      <c r="B59" s="12">
        <f t="shared" ref="B59:G59" si="16">A59+1</f>
        <v>6</v>
      </c>
      <c r="C59" s="12">
        <f t="shared" si="16"/>
        <v>7</v>
      </c>
      <c r="D59" s="12">
        <f t="shared" si="16"/>
        <v>8</v>
      </c>
      <c r="E59" s="12">
        <f t="shared" si="16"/>
        <v>9</v>
      </c>
      <c r="F59" s="12">
        <f t="shared" si="16"/>
        <v>10</v>
      </c>
      <c r="G59" s="13">
        <f t="shared" si="16"/>
        <v>11</v>
      </c>
    </row>
    <row r="60" spans="1:9" ht="60" customHeight="1" x14ac:dyDescent="0.15">
      <c r="A60" s="11">
        <f>G59+1</f>
        <v>12</v>
      </c>
      <c r="B60" s="12">
        <f t="shared" ref="B60:G60" si="17">A60+1</f>
        <v>13</v>
      </c>
      <c r="C60" s="12">
        <f t="shared" si="17"/>
        <v>14</v>
      </c>
      <c r="D60" s="12">
        <f t="shared" si="17"/>
        <v>15</v>
      </c>
      <c r="E60" s="12">
        <f t="shared" si="17"/>
        <v>16</v>
      </c>
      <c r="F60" s="12">
        <f t="shared" si="17"/>
        <v>17</v>
      </c>
      <c r="G60" s="13">
        <f t="shared" si="17"/>
        <v>18</v>
      </c>
    </row>
    <row r="61" spans="1:9" ht="60" customHeight="1" x14ac:dyDescent="0.15">
      <c r="A61" s="11">
        <f>G60+1</f>
        <v>19</v>
      </c>
      <c r="B61" s="12">
        <f t="shared" ref="B61:G61" si="18">A61+1</f>
        <v>20</v>
      </c>
      <c r="C61" s="12">
        <f t="shared" si="18"/>
        <v>21</v>
      </c>
      <c r="D61" s="12">
        <f t="shared" si="18"/>
        <v>22</v>
      </c>
      <c r="E61" s="12">
        <f t="shared" si="18"/>
        <v>23</v>
      </c>
      <c r="F61" s="12">
        <f t="shared" si="18"/>
        <v>24</v>
      </c>
      <c r="G61" s="13">
        <f t="shared" si="18"/>
        <v>25</v>
      </c>
    </row>
    <row r="62" spans="1:9" ht="60" customHeight="1" x14ac:dyDescent="0.15">
      <c r="A62" s="11">
        <f>G61+1</f>
        <v>26</v>
      </c>
      <c r="B62" s="12">
        <f>A62+1</f>
        <v>27</v>
      </c>
      <c r="C62" s="12">
        <f>B62+1</f>
        <v>28</v>
      </c>
      <c r="D62" s="12">
        <f>IF(C62&lt;31,C62+1,"")</f>
        <v>29</v>
      </c>
      <c r="E62" s="12">
        <f>IF(D62&lt;31,D62+1,"")</f>
        <v>30</v>
      </c>
      <c r="F62" s="12">
        <f>IF(E62&lt;31,E62+1,"")</f>
        <v>31</v>
      </c>
      <c r="G62" s="13" t="str">
        <f>IF(F62&lt;31,F62+1,"")</f>
        <v/>
      </c>
    </row>
    <row r="63" spans="1:9" ht="60" customHeight="1" x14ac:dyDescent="0.15">
      <c r="A63" s="11" t="str">
        <f>IF(G62&lt;31,G62+1,"")</f>
        <v/>
      </c>
      <c r="B63" s="12" t="str">
        <f>IF(A63&lt;31,A63+1,"")</f>
        <v/>
      </c>
      <c r="C63" s="12"/>
      <c r="D63" s="12"/>
      <c r="E63" s="12"/>
      <c r="F63" s="12"/>
      <c r="G63" s="13"/>
    </row>
    <row r="64" spans="1:9" ht="24" customHeight="1" x14ac:dyDescent="0.15">
      <c r="A64" s="14"/>
      <c r="B64" s="15"/>
      <c r="C64" s="15"/>
      <c r="D64" s="15"/>
      <c r="E64" s="15"/>
      <c r="F64" s="15"/>
      <c r="G64" s="16"/>
    </row>
    <row r="65" spans="1:9" ht="32.25" x14ac:dyDescent="0.15">
      <c r="A65" s="3"/>
      <c r="B65" s="17">
        <f>A1</f>
        <v>2015</v>
      </c>
      <c r="C65" s="5"/>
      <c r="D65" s="6">
        <v>8</v>
      </c>
      <c r="E65" s="5"/>
      <c r="F65" s="7" t="s">
        <v>18</v>
      </c>
      <c r="G65" s="3"/>
    </row>
    <row r="66" spans="1:9" ht="15.75" x14ac:dyDescent="0.25">
      <c r="A66" s="8" t="s">
        <v>1</v>
      </c>
      <c r="B66" s="9" t="s">
        <v>2</v>
      </c>
      <c r="C66" s="9" t="s">
        <v>3</v>
      </c>
      <c r="D66" s="9" t="s">
        <v>4</v>
      </c>
      <c r="E66" s="9" t="s">
        <v>5</v>
      </c>
      <c r="F66" s="9" t="s">
        <v>6</v>
      </c>
      <c r="G66" s="10" t="s">
        <v>7</v>
      </c>
    </row>
    <row r="67" spans="1:9" ht="60" customHeight="1" x14ac:dyDescent="0.15">
      <c r="A67" s="11" t="str">
        <f>CHOOSE(I67,1,"","","","","","")</f>
        <v/>
      </c>
      <c r="B67" s="12" t="str">
        <f>CHOOSE(I67,2,1,"","","","","")</f>
        <v/>
      </c>
      <c r="C67" s="12" t="str">
        <f>CHOOSE(I67,3,2,1,"","","","")</f>
        <v/>
      </c>
      <c r="D67" s="12" t="str">
        <f>CHOOSE(I67,4,3,2,1,"","","")</f>
        <v/>
      </c>
      <c r="E67" s="12" t="str">
        <f>CHOOSE(I67,5,4,3,2,1,"","")</f>
        <v/>
      </c>
      <c r="F67" s="12" t="str">
        <f>CHOOSE(I67,6,5,4,3,2,1,"")</f>
        <v/>
      </c>
      <c r="G67" s="13">
        <f>CHOOSE(I67,7,6,5,4,3,2,1)</f>
        <v>1</v>
      </c>
      <c r="I67" s="1">
        <f>WEEKDAY(DATE($A$1,D65,1))</f>
        <v>7</v>
      </c>
    </row>
    <row r="68" spans="1:9" ht="60" customHeight="1" x14ac:dyDescent="0.15">
      <c r="A68" s="11">
        <f>G67+1</f>
        <v>2</v>
      </c>
      <c r="B68" s="12">
        <f t="shared" ref="B68:G68" si="19">A68+1</f>
        <v>3</v>
      </c>
      <c r="C68" s="12">
        <f t="shared" si="19"/>
        <v>4</v>
      </c>
      <c r="D68" s="12">
        <f t="shared" si="19"/>
        <v>5</v>
      </c>
      <c r="E68" s="12">
        <f t="shared" si="19"/>
        <v>6</v>
      </c>
      <c r="F68" s="12">
        <f t="shared" si="19"/>
        <v>7</v>
      </c>
      <c r="G68" s="13">
        <f t="shared" si="19"/>
        <v>8</v>
      </c>
    </row>
    <row r="69" spans="1:9" ht="60" customHeight="1" x14ac:dyDescent="0.15">
      <c r="A69" s="11">
        <f>G68+1</f>
        <v>9</v>
      </c>
      <c r="B69" s="12">
        <f t="shared" ref="B69:G69" si="20">A69+1</f>
        <v>10</v>
      </c>
      <c r="C69" s="12">
        <f t="shared" si="20"/>
        <v>11</v>
      </c>
      <c r="D69" s="12">
        <f t="shared" si="20"/>
        <v>12</v>
      </c>
      <c r="E69" s="12">
        <f t="shared" si="20"/>
        <v>13</v>
      </c>
      <c r="F69" s="12">
        <f t="shared" si="20"/>
        <v>14</v>
      </c>
      <c r="G69" s="13">
        <f t="shared" si="20"/>
        <v>15</v>
      </c>
    </row>
    <row r="70" spans="1:9" ht="60" customHeight="1" x14ac:dyDescent="0.15">
      <c r="A70" s="11">
        <f>G69+1</f>
        <v>16</v>
      </c>
      <c r="B70" s="12">
        <f t="shared" ref="B70:G70" si="21">A70+1</f>
        <v>17</v>
      </c>
      <c r="C70" s="12">
        <f t="shared" si="21"/>
        <v>18</v>
      </c>
      <c r="D70" s="12">
        <f t="shared" si="21"/>
        <v>19</v>
      </c>
      <c r="E70" s="12">
        <f t="shared" si="21"/>
        <v>20</v>
      </c>
      <c r="F70" s="12">
        <f t="shared" si="21"/>
        <v>21</v>
      </c>
      <c r="G70" s="13">
        <f t="shared" si="21"/>
        <v>22</v>
      </c>
    </row>
    <row r="71" spans="1:9" ht="60" customHeight="1" x14ac:dyDescent="0.15">
      <c r="A71" s="11">
        <f>G70+1</f>
        <v>23</v>
      </c>
      <c r="B71" s="12">
        <f>A71+1</f>
        <v>24</v>
      </c>
      <c r="C71" s="12">
        <f>B71+1</f>
        <v>25</v>
      </c>
      <c r="D71" s="12">
        <f>IF(C71&lt;31,C71+1,"")</f>
        <v>26</v>
      </c>
      <c r="E71" s="12">
        <f>IF(D71&lt;31,D71+1,"")</f>
        <v>27</v>
      </c>
      <c r="F71" s="12">
        <f>IF(E71&lt;31,E71+1,"")</f>
        <v>28</v>
      </c>
      <c r="G71" s="13">
        <f>IF(F71&lt;31,F71+1,"")</f>
        <v>29</v>
      </c>
    </row>
    <row r="72" spans="1:9" ht="60" customHeight="1" x14ac:dyDescent="0.15">
      <c r="A72" s="11">
        <f>IF(G71&lt;31,G71+1,"")</f>
        <v>30</v>
      </c>
      <c r="B72" s="12">
        <f>IF(A72&lt;31,A72+1,"")</f>
        <v>31</v>
      </c>
      <c r="C72" s="12"/>
      <c r="D72" s="12"/>
      <c r="E72" s="12"/>
      <c r="F72" s="12"/>
      <c r="G72" s="13"/>
    </row>
    <row r="73" spans="1:9" ht="24" customHeight="1" x14ac:dyDescent="0.15">
      <c r="A73" s="14"/>
      <c r="B73" s="15"/>
      <c r="C73" s="15"/>
      <c r="D73" s="15"/>
      <c r="E73" s="15"/>
      <c r="F73" s="15"/>
      <c r="G73" s="16"/>
    </row>
    <row r="74" spans="1:9" ht="32.25" x14ac:dyDescent="0.15">
      <c r="A74" s="18"/>
      <c r="B74" s="19">
        <f>A1</f>
        <v>2015</v>
      </c>
      <c r="C74" s="20"/>
      <c r="D74" s="21">
        <v>9</v>
      </c>
      <c r="E74" s="20"/>
      <c r="F74" s="22" t="s">
        <v>14</v>
      </c>
      <c r="G74" s="18"/>
    </row>
    <row r="75" spans="1:9" ht="15.75" x14ac:dyDescent="0.25">
      <c r="A75" s="8" t="s">
        <v>1</v>
      </c>
      <c r="B75" s="9" t="s">
        <v>2</v>
      </c>
      <c r="C75" s="9" t="s">
        <v>3</v>
      </c>
      <c r="D75" s="9" t="s">
        <v>4</v>
      </c>
      <c r="E75" s="9" t="s">
        <v>5</v>
      </c>
      <c r="F75" s="9" t="s">
        <v>6</v>
      </c>
      <c r="G75" s="10" t="s">
        <v>7</v>
      </c>
    </row>
    <row r="76" spans="1:9" ht="60" customHeight="1" x14ac:dyDescent="0.15">
      <c r="A76" s="11" t="str">
        <f>CHOOSE(I76,1,"","","","","","")</f>
        <v/>
      </c>
      <c r="B76" s="12" t="str">
        <f>CHOOSE(I76,2,1,"","","","","")</f>
        <v/>
      </c>
      <c r="C76" s="12">
        <f>CHOOSE(I76,3,2,1,"","","","")</f>
        <v>1</v>
      </c>
      <c r="D76" s="12">
        <f>CHOOSE(I76,4,3,2,1,"","","")</f>
        <v>2</v>
      </c>
      <c r="E76" s="12">
        <f>CHOOSE(I76,5,4,3,2,1,"","")</f>
        <v>3</v>
      </c>
      <c r="F76" s="12">
        <f>CHOOSE(I76,6,5,4,3,2,1,"")</f>
        <v>4</v>
      </c>
      <c r="G76" s="13">
        <f>CHOOSE(I76,7,6,5,4,3,2,1)</f>
        <v>5</v>
      </c>
      <c r="I76" s="1">
        <f>WEEKDAY(DATE($A$1,D74,1))</f>
        <v>3</v>
      </c>
    </row>
    <row r="77" spans="1:9" ht="60" customHeight="1" x14ac:dyDescent="0.15">
      <c r="A77" s="11">
        <f>G76+1</f>
        <v>6</v>
      </c>
      <c r="B77" s="12">
        <f t="shared" ref="B77:G77" si="22">A77+1</f>
        <v>7</v>
      </c>
      <c r="C77" s="12">
        <f t="shared" si="22"/>
        <v>8</v>
      </c>
      <c r="D77" s="12">
        <f t="shared" si="22"/>
        <v>9</v>
      </c>
      <c r="E77" s="12">
        <f t="shared" si="22"/>
        <v>10</v>
      </c>
      <c r="F77" s="12">
        <f t="shared" si="22"/>
        <v>11</v>
      </c>
      <c r="G77" s="13">
        <f t="shared" si="22"/>
        <v>12</v>
      </c>
    </row>
    <row r="78" spans="1:9" ht="60" customHeight="1" x14ac:dyDescent="0.15">
      <c r="A78" s="11">
        <f>G77+1</f>
        <v>13</v>
      </c>
      <c r="B78" s="12">
        <f t="shared" ref="B78:G78" si="23">A78+1</f>
        <v>14</v>
      </c>
      <c r="C78" s="12">
        <f t="shared" si="23"/>
        <v>15</v>
      </c>
      <c r="D78" s="12">
        <f t="shared" si="23"/>
        <v>16</v>
      </c>
      <c r="E78" s="12">
        <f t="shared" si="23"/>
        <v>17</v>
      </c>
      <c r="F78" s="12">
        <f t="shared" si="23"/>
        <v>18</v>
      </c>
      <c r="G78" s="13">
        <f t="shared" si="23"/>
        <v>19</v>
      </c>
    </row>
    <row r="79" spans="1:9" ht="60" customHeight="1" x14ac:dyDescent="0.15">
      <c r="A79" s="11">
        <f>G78+1</f>
        <v>20</v>
      </c>
      <c r="B79" s="12">
        <f t="shared" ref="B79:G80" si="24">A79+1</f>
        <v>21</v>
      </c>
      <c r="C79" s="12">
        <f t="shared" si="24"/>
        <v>22</v>
      </c>
      <c r="D79" s="12">
        <f t="shared" si="24"/>
        <v>23</v>
      </c>
      <c r="E79" s="12">
        <f t="shared" si="24"/>
        <v>24</v>
      </c>
      <c r="F79" s="12">
        <f t="shared" si="24"/>
        <v>25</v>
      </c>
      <c r="G79" s="13">
        <f t="shared" si="24"/>
        <v>26</v>
      </c>
    </row>
    <row r="80" spans="1:9" ht="60" customHeight="1" x14ac:dyDescent="0.15">
      <c r="A80" s="11">
        <f>G79+1</f>
        <v>27</v>
      </c>
      <c r="B80" s="12">
        <f t="shared" si="24"/>
        <v>28</v>
      </c>
      <c r="C80" s="12">
        <f>IF(B80&lt;30,B80+1,"")</f>
        <v>29</v>
      </c>
      <c r="D80" s="12">
        <f>IF(C80&lt;30,C80+1,"")</f>
        <v>30</v>
      </c>
      <c r="E80" s="12" t="str">
        <f>IF(D80&lt;30,D80+1,"")</f>
        <v/>
      </c>
      <c r="F80" s="12" t="str">
        <f>IF(E80&lt;30,E80+1,"")</f>
        <v/>
      </c>
      <c r="G80" s="13" t="str">
        <f>IF(F80&lt;30,F80+1,"")</f>
        <v/>
      </c>
    </row>
    <row r="81" spans="1:10" ht="60" customHeight="1" x14ac:dyDescent="0.15">
      <c r="A81" s="11" t="str">
        <f>IF(G80&lt;30,G80+1,"")</f>
        <v/>
      </c>
      <c r="B81" s="12"/>
      <c r="C81" s="12"/>
      <c r="D81" s="12"/>
      <c r="E81" s="12"/>
      <c r="F81" s="12"/>
      <c r="G81" s="13"/>
      <c r="I81" s="2" t="s">
        <v>23</v>
      </c>
      <c r="J81" s="1">
        <v>22</v>
      </c>
    </row>
    <row r="82" spans="1:10" ht="24" customHeight="1" x14ac:dyDescent="0.15">
      <c r="A82" s="14"/>
      <c r="B82" s="15"/>
      <c r="C82" s="15"/>
      <c r="D82" s="15"/>
      <c r="E82" s="15"/>
      <c r="F82" s="15"/>
      <c r="G82" s="16"/>
    </row>
    <row r="83" spans="1:10" ht="32.25" x14ac:dyDescent="0.15">
      <c r="A83" s="3"/>
      <c r="B83" s="17">
        <f>A1</f>
        <v>2015</v>
      </c>
      <c r="C83" s="5"/>
      <c r="D83" s="6">
        <v>10</v>
      </c>
      <c r="E83" s="5"/>
      <c r="F83" s="7" t="s">
        <v>19</v>
      </c>
      <c r="G83" s="3"/>
    </row>
    <row r="84" spans="1:10" ht="15.75" x14ac:dyDescent="0.25">
      <c r="A84" s="8" t="s">
        <v>1</v>
      </c>
      <c r="B84" s="9" t="s">
        <v>2</v>
      </c>
      <c r="C84" s="9" t="s">
        <v>3</v>
      </c>
      <c r="D84" s="9" t="s">
        <v>4</v>
      </c>
      <c r="E84" s="9" t="s">
        <v>5</v>
      </c>
      <c r="F84" s="9" t="s">
        <v>6</v>
      </c>
      <c r="G84" s="10" t="s">
        <v>7</v>
      </c>
    </row>
    <row r="85" spans="1:10" ht="60" customHeight="1" x14ac:dyDescent="0.15">
      <c r="A85" s="11" t="str">
        <f>CHOOSE(I85,1,"","","","","","")</f>
        <v/>
      </c>
      <c r="B85" s="12" t="str">
        <f>CHOOSE(I85,2,1,"","","","","")</f>
        <v/>
      </c>
      <c r="C85" s="12" t="str">
        <f>CHOOSE(I85,3,2,1,"","","","")</f>
        <v/>
      </c>
      <c r="D85" s="12" t="str">
        <f>CHOOSE(I85,4,3,2,1,"","","")</f>
        <v/>
      </c>
      <c r="E85" s="12">
        <f>CHOOSE(I85,5,4,3,2,1,"","")</f>
        <v>1</v>
      </c>
      <c r="F85" s="12">
        <f>CHOOSE(I85,6,5,4,3,2,1,"")</f>
        <v>2</v>
      </c>
      <c r="G85" s="13">
        <f>CHOOSE(I85,7,6,5,4,3,2,1)</f>
        <v>3</v>
      </c>
      <c r="I85" s="1">
        <f>WEEKDAY(DATE($A$1,D83,1))</f>
        <v>5</v>
      </c>
    </row>
    <row r="86" spans="1:10" ht="60" customHeight="1" x14ac:dyDescent="0.15">
      <c r="A86" s="11">
        <f>G85+1</f>
        <v>4</v>
      </c>
      <c r="B86" s="12">
        <f t="shared" ref="B86:G86" si="25">A86+1</f>
        <v>5</v>
      </c>
      <c r="C86" s="12">
        <f t="shared" si="25"/>
        <v>6</v>
      </c>
      <c r="D86" s="12">
        <f t="shared" si="25"/>
        <v>7</v>
      </c>
      <c r="E86" s="12">
        <f t="shared" si="25"/>
        <v>8</v>
      </c>
      <c r="F86" s="12">
        <f t="shared" si="25"/>
        <v>9</v>
      </c>
      <c r="G86" s="13">
        <f t="shared" si="25"/>
        <v>10</v>
      </c>
    </row>
    <row r="87" spans="1:10" ht="60" customHeight="1" x14ac:dyDescent="0.15">
      <c r="A87" s="11">
        <f>G86+1</f>
        <v>11</v>
      </c>
      <c r="B87" s="12">
        <f t="shared" ref="B87:G87" si="26">A87+1</f>
        <v>12</v>
      </c>
      <c r="C87" s="12">
        <f t="shared" si="26"/>
        <v>13</v>
      </c>
      <c r="D87" s="12">
        <f t="shared" si="26"/>
        <v>14</v>
      </c>
      <c r="E87" s="12">
        <f t="shared" si="26"/>
        <v>15</v>
      </c>
      <c r="F87" s="12">
        <f t="shared" si="26"/>
        <v>16</v>
      </c>
      <c r="G87" s="13">
        <f t="shared" si="26"/>
        <v>17</v>
      </c>
    </row>
    <row r="88" spans="1:10" ht="60" customHeight="1" x14ac:dyDescent="0.15">
      <c r="A88" s="11">
        <f>G87+1</f>
        <v>18</v>
      </c>
      <c r="B88" s="12">
        <f t="shared" ref="B88:G88" si="27">A88+1</f>
        <v>19</v>
      </c>
      <c r="C88" s="12">
        <f t="shared" si="27"/>
        <v>20</v>
      </c>
      <c r="D88" s="12">
        <f t="shared" si="27"/>
        <v>21</v>
      </c>
      <c r="E88" s="12">
        <f t="shared" si="27"/>
        <v>22</v>
      </c>
      <c r="F88" s="12">
        <f t="shared" si="27"/>
        <v>23</v>
      </c>
      <c r="G88" s="13">
        <f t="shared" si="27"/>
        <v>24</v>
      </c>
    </row>
    <row r="89" spans="1:10" ht="60" customHeight="1" x14ac:dyDescent="0.15">
      <c r="A89" s="11">
        <f>G88+1</f>
        <v>25</v>
      </c>
      <c r="B89" s="12">
        <f>A89+1</f>
        <v>26</v>
      </c>
      <c r="C89" s="12">
        <f>B89+1</f>
        <v>27</v>
      </c>
      <c r="D89" s="12">
        <f>IF(C89&lt;31,C89+1,"")</f>
        <v>28</v>
      </c>
      <c r="E89" s="12">
        <f>IF(D89&lt;31,D89+1,"")</f>
        <v>29</v>
      </c>
      <c r="F89" s="12">
        <f>IF(E89&lt;31,E89+1,"")</f>
        <v>30</v>
      </c>
      <c r="G89" s="13">
        <f>IF(F89&lt;31,F89+1,"")</f>
        <v>31</v>
      </c>
    </row>
    <row r="90" spans="1:10" ht="60" customHeight="1" x14ac:dyDescent="0.15">
      <c r="A90" s="11" t="str">
        <f>IF(G89&lt;31,G89+1,"")</f>
        <v/>
      </c>
      <c r="B90" s="12" t="str">
        <f>IF(A90&lt;31,A90+1,"")</f>
        <v/>
      </c>
      <c r="C90" s="12"/>
      <c r="D90" s="12"/>
      <c r="E90" s="12"/>
      <c r="F90" s="12"/>
      <c r="G90" s="13"/>
    </row>
    <row r="91" spans="1:10" ht="24" customHeight="1" x14ac:dyDescent="0.15">
      <c r="A91" s="14"/>
      <c r="B91" s="15"/>
      <c r="C91" s="15"/>
      <c r="D91" s="15"/>
      <c r="E91" s="15"/>
      <c r="F91" s="15"/>
      <c r="G91" s="16"/>
    </row>
    <row r="92" spans="1:10" ht="32.25" x14ac:dyDescent="0.15">
      <c r="A92" s="18"/>
      <c r="B92" s="19">
        <f>A1</f>
        <v>2015</v>
      </c>
      <c r="C92" s="20"/>
      <c r="D92" s="21">
        <v>11</v>
      </c>
      <c r="E92" s="20"/>
      <c r="F92" s="22" t="s">
        <v>15</v>
      </c>
      <c r="G92" s="18"/>
    </row>
    <row r="93" spans="1:10" ht="15.75" x14ac:dyDescent="0.25">
      <c r="A93" s="8" t="s">
        <v>1</v>
      </c>
      <c r="B93" s="9" t="s">
        <v>2</v>
      </c>
      <c r="C93" s="9" t="s">
        <v>3</v>
      </c>
      <c r="D93" s="9" t="s">
        <v>4</v>
      </c>
      <c r="E93" s="9" t="s">
        <v>5</v>
      </c>
      <c r="F93" s="9" t="s">
        <v>6</v>
      </c>
      <c r="G93" s="10" t="s">
        <v>7</v>
      </c>
    </row>
    <row r="94" spans="1:10" ht="60" customHeight="1" x14ac:dyDescent="0.15">
      <c r="A94" s="11">
        <f>CHOOSE(I94,1,"","","","","","")</f>
        <v>1</v>
      </c>
      <c r="B94" s="12">
        <f>CHOOSE(I94,2,1,"","","","","")</f>
        <v>2</v>
      </c>
      <c r="C94" s="12">
        <f>CHOOSE(I94,3,2,1,"","","","")</f>
        <v>3</v>
      </c>
      <c r="D94" s="12">
        <f>CHOOSE(I94,4,3,2,1,"","","")</f>
        <v>4</v>
      </c>
      <c r="E94" s="12">
        <f>CHOOSE(I94,5,4,3,2,1,"","")</f>
        <v>5</v>
      </c>
      <c r="F94" s="12">
        <f>CHOOSE(I94,6,5,4,3,2,1,"")</f>
        <v>6</v>
      </c>
      <c r="G94" s="13">
        <f>CHOOSE(I94,7,6,5,4,3,2,1)</f>
        <v>7</v>
      </c>
      <c r="I94" s="1">
        <f>WEEKDAY(DATE($A$1,D92,1))</f>
        <v>1</v>
      </c>
    </row>
    <row r="95" spans="1:10" ht="60" customHeight="1" x14ac:dyDescent="0.15">
      <c r="A95" s="11">
        <f>G94+1</f>
        <v>8</v>
      </c>
      <c r="B95" s="12">
        <f t="shared" ref="B95:G95" si="28">A95+1</f>
        <v>9</v>
      </c>
      <c r="C95" s="12">
        <f t="shared" si="28"/>
        <v>10</v>
      </c>
      <c r="D95" s="12">
        <f t="shared" si="28"/>
        <v>11</v>
      </c>
      <c r="E95" s="12">
        <f t="shared" si="28"/>
        <v>12</v>
      </c>
      <c r="F95" s="12">
        <f t="shared" si="28"/>
        <v>13</v>
      </c>
      <c r="G95" s="13">
        <f t="shared" si="28"/>
        <v>14</v>
      </c>
    </row>
    <row r="96" spans="1:10" ht="60" customHeight="1" x14ac:dyDescent="0.15">
      <c r="A96" s="11">
        <f>G95+1</f>
        <v>15</v>
      </c>
      <c r="B96" s="12">
        <f t="shared" ref="B96:G96" si="29">A96+1</f>
        <v>16</v>
      </c>
      <c r="C96" s="12">
        <f t="shared" si="29"/>
        <v>17</v>
      </c>
      <c r="D96" s="12">
        <f t="shared" si="29"/>
        <v>18</v>
      </c>
      <c r="E96" s="12">
        <f t="shared" si="29"/>
        <v>19</v>
      </c>
      <c r="F96" s="12">
        <f t="shared" si="29"/>
        <v>20</v>
      </c>
      <c r="G96" s="13">
        <f t="shared" si="29"/>
        <v>21</v>
      </c>
    </row>
    <row r="97" spans="1:9" ht="60" customHeight="1" x14ac:dyDescent="0.15">
      <c r="A97" s="11">
        <f>G96+1</f>
        <v>22</v>
      </c>
      <c r="B97" s="12">
        <f t="shared" ref="B97:G98" si="30">A97+1</f>
        <v>23</v>
      </c>
      <c r="C97" s="12">
        <f t="shared" si="30"/>
        <v>24</v>
      </c>
      <c r="D97" s="12">
        <f t="shared" si="30"/>
        <v>25</v>
      </c>
      <c r="E97" s="12">
        <f t="shared" si="30"/>
        <v>26</v>
      </c>
      <c r="F97" s="12">
        <f t="shared" si="30"/>
        <v>27</v>
      </c>
      <c r="G97" s="13">
        <f t="shared" si="30"/>
        <v>28</v>
      </c>
    </row>
    <row r="98" spans="1:9" ht="60" customHeight="1" x14ac:dyDescent="0.15">
      <c r="A98" s="11">
        <f>G97+1</f>
        <v>29</v>
      </c>
      <c r="B98" s="12">
        <f t="shared" si="30"/>
        <v>30</v>
      </c>
      <c r="C98" s="12" t="str">
        <f>IF(B98&lt;30,B98+1,"")</f>
        <v/>
      </c>
      <c r="D98" s="12" t="str">
        <f>IF(C98&lt;30,C98+1,"")</f>
        <v/>
      </c>
      <c r="E98" s="12" t="str">
        <f>IF(D98&lt;30,D98+1,"")</f>
        <v/>
      </c>
      <c r="F98" s="12" t="str">
        <f>IF(E98&lt;30,E98+1,"")</f>
        <v/>
      </c>
      <c r="G98" s="13" t="str">
        <f>IF(F98&lt;30,F98+1,"")</f>
        <v/>
      </c>
    </row>
    <row r="99" spans="1:9" ht="60" customHeight="1" x14ac:dyDescent="0.15">
      <c r="A99" s="11" t="str">
        <f>IF(G98&lt;30,G98+1,"")</f>
        <v/>
      </c>
      <c r="B99" s="12"/>
      <c r="C99" s="12"/>
      <c r="D99" s="12"/>
      <c r="E99" s="12"/>
      <c r="F99" s="12"/>
      <c r="G99" s="13"/>
    </row>
    <row r="100" spans="1:9" ht="24" customHeight="1" x14ac:dyDescent="0.15">
      <c r="A100" s="14"/>
      <c r="B100" s="15"/>
      <c r="C100" s="15"/>
      <c r="D100" s="15"/>
      <c r="E100" s="15"/>
      <c r="F100" s="15"/>
      <c r="G100" s="16"/>
    </row>
    <row r="101" spans="1:9" ht="32.25" x14ac:dyDescent="0.15">
      <c r="A101" s="3"/>
      <c r="B101" s="17">
        <f>A1</f>
        <v>2015</v>
      </c>
      <c r="C101" s="5"/>
      <c r="D101" s="6">
        <v>12</v>
      </c>
      <c r="E101" s="5"/>
      <c r="F101" s="7" t="s">
        <v>20</v>
      </c>
      <c r="G101" s="3"/>
    </row>
    <row r="102" spans="1:9" ht="15.75" x14ac:dyDescent="0.25">
      <c r="A102" s="8" t="s">
        <v>1</v>
      </c>
      <c r="B102" s="9" t="s">
        <v>2</v>
      </c>
      <c r="C102" s="9" t="s">
        <v>3</v>
      </c>
      <c r="D102" s="9" t="s">
        <v>4</v>
      </c>
      <c r="E102" s="9" t="s">
        <v>5</v>
      </c>
      <c r="F102" s="9" t="s">
        <v>6</v>
      </c>
      <c r="G102" s="10" t="s">
        <v>7</v>
      </c>
    </row>
    <row r="103" spans="1:9" ht="60" customHeight="1" x14ac:dyDescent="0.15">
      <c r="A103" s="11" t="str">
        <f>CHOOSE(I103,1,"","","","","","")</f>
        <v/>
      </c>
      <c r="B103" s="12" t="str">
        <f>CHOOSE(I103,2,1,"","","","","")</f>
        <v/>
      </c>
      <c r="C103" s="12">
        <f>CHOOSE(I103,3,2,1,"","","","")</f>
        <v>1</v>
      </c>
      <c r="D103" s="12">
        <f>CHOOSE(I103,4,3,2,1,"","","")</f>
        <v>2</v>
      </c>
      <c r="E103" s="12">
        <f>CHOOSE(I103,5,4,3,2,1,"","")</f>
        <v>3</v>
      </c>
      <c r="F103" s="12">
        <f>CHOOSE(I103,6,5,4,3,2,1,"")</f>
        <v>4</v>
      </c>
      <c r="G103" s="13">
        <f>CHOOSE(I103,7,6,5,4,3,2,1)</f>
        <v>5</v>
      </c>
      <c r="I103" s="1">
        <f>WEEKDAY(DATE($A$1,D101,1))</f>
        <v>3</v>
      </c>
    </row>
    <row r="104" spans="1:9" ht="60" customHeight="1" x14ac:dyDescent="0.15">
      <c r="A104" s="11">
        <f>G103+1</f>
        <v>6</v>
      </c>
      <c r="B104" s="12">
        <f t="shared" ref="B104:G104" si="31">A104+1</f>
        <v>7</v>
      </c>
      <c r="C104" s="12">
        <f t="shared" si="31"/>
        <v>8</v>
      </c>
      <c r="D104" s="12">
        <f t="shared" si="31"/>
        <v>9</v>
      </c>
      <c r="E104" s="12">
        <f t="shared" si="31"/>
        <v>10</v>
      </c>
      <c r="F104" s="12">
        <f t="shared" si="31"/>
        <v>11</v>
      </c>
      <c r="G104" s="13">
        <f t="shared" si="31"/>
        <v>12</v>
      </c>
    </row>
    <row r="105" spans="1:9" ht="60" customHeight="1" x14ac:dyDescent="0.15">
      <c r="A105" s="11">
        <f>G104+1</f>
        <v>13</v>
      </c>
      <c r="B105" s="12">
        <f t="shared" ref="B105:G105" si="32">A105+1</f>
        <v>14</v>
      </c>
      <c r="C105" s="12">
        <f t="shared" si="32"/>
        <v>15</v>
      </c>
      <c r="D105" s="12">
        <f t="shared" si="32"/>
        <v>16</v>
      </c>
      <c r="E105" s="12">
        <f t="shared" si="32"/>
        <v>17</v>
      </c>
      <c r="F105" s="12">
        <f t="shared" si="32"/>
        <v>18</v>
      </c>
      <c r="G105" s="13">
        <f t="shared" si="32"/>
        <v>19</v>
      </c>
    </row>
    <row r="106" spans="1:9" ht="60" customHeight="1" x14ac:dyDescent="0.15">
      <c r="A106" s="11">
        <f>G105+1</f>
        <v>20</v>
      </c>
      <c r="B106" s="12">
        <f t="shared" ref="B106:G106" si="33">A106+1</f>
        <v>21</v>
      </c>
      <c r="C106" s="12">
        <f t="shared" si="33"/>
        <v>22</v>
      </c>
      <c r="D106" s="12">
        <f t="shared" si="33"/>
        <v>23</v>
      </c>
      <c r="E106" s="12">
        <f t="shared" si="33"/>
        <v>24</v>
      </c>
      <c r="F106" s="12">
        <f t="shared" si="33"/>
        <v>25</v>
      </c>
      <c r="G106" s="13">
        <f t="shared" si="33"/>
        <v>26</v>
      </c>
    </row>
    <row r="107" spans="1:9" ht="60" customHeight="1" x14ac:dyDescent="0.15">
      <c r="A107" s="11">
        <f>G106+1</f>
        <v>27</v>
      </c>
      <c r="B107" s="12">
        <f>A107+1</f>
        <v>28</v>
      </c>
      <c r="C107" s="12">
        <f>B107+1</f>
        <v>29</v>
      </c>
      <c r="D107" s="12">
        <f>IF(C107&lt;31,C107+1,"")</f>
        <v>30</v>
      </c>
      <c r="E107" s="12">
        <f>IF(D107&lt;31,D107+1,"")</f>
        <v>31</v>
      </c>
      <c r="F107" s="12" t="str">
        <f>IF(E107&lt;31,E107+1,"")</f>
        <v/>
      </c>
      <c r="G107" s="13" t="str">
        <f>IF(F107&lt;31,F107+1,"")</f>
        <v/>
      </c>
    </row>
    <row r="108" spans="1:9" ht="60" customHeight="1" x14ac:dyDescent="0.15">
      <c r="A108" s="11" t="str">
        <f>IF(G107&lt;31,G107+1,"")</f>
        <v/>
      </c>
      <c r="B108" s="12" t="str">
        <f>IF(A108&lt;31,A108+1,"")</f>
        <v/>
      </c>
      <c r="C108" s="12"/>
      <c r="D108" s="12"/>
      <c r="E108" s="12"/>
      <c r="F108" s="12"/>
      <c r="G108" s="13"/>
    </row>
    <row r="111" spans="1:9" x14ac:dyDescent="0.15">
      <c r="A111" s="23"/>
      <c r="B111" s="23"/>
      <c r="C111" s="23"/>
    </row>
    <row r="126" spans="9:10" x14ac:dyDescent="0.15">
      <c r="I126" s="24"/>
      <c r="J126" s="24"/>
    </row>
    <row r="127" spans="9:10" x14ac:dyDescent="0.15">
      <c r="I127" s="24"/>
      <c r="J127" s="24"/>
    </row>
    <row r="128" spans="9:10" x14ac:dyDescent="0.15">
      <c r="I128" s="24"/>
      <c r="J128" s="24"/>
    </row>
    <row r="129" spans="9:10" x14ac:dyDescent="0.15">
      <c r="I129" s="24"/>
      <c r="J129" s="24"/>
    </row>
    <row r="130" spans="9:10" x14ac:dyDescent="0.15">
      <c r="I130" s="24"/>
      <c r="J130" s="24"/>
    </row>
    <row r="131" spans="9:10" x14ac:dyDescent="0.15">
      <c r="I131" s="24"/>
      <c r="J131" s="24"/>
    </row>
    <row r="132" spans="9:10" x14ac:dyDescent="0.15">
      <c r="I132" s="24"/>
      <c r="J132" s="24"/>
    </row>
    <row r="133" spans="9:10" x14ac:dyDescent="0.15">
      <c r="I133" s="24"/>
      <c r="J133" s="24"/>
    </row>
    <row r="134" spans="9:10" x14ac:dyDescent="0.15">
      <c r="I134" s="24"/>
      <c r="J134" s="24"/>
    </row>
    <row r="135" spans="9:10" x14ac:dyDescent="0.15">
      <c r="I135" s="24"/>
      <c r="J135" s="24"/>
    </row>
    <row r="136" spans="9:10" x14ac:dyDescent="0.15">
      <c r="I136" s="24"/>
      <c r="J136" s="24"/>
    </row>
    <row r="137" spans="9:10" x14ac:dyDescent="0.15">
      <c r="I137" s="24"/>
      <c r="J137" s="24"/>
    </row>
    <row r="138" spans="9:10" x14ac:dyDescent="0.15">
      <c r="I138" s="24"/>
      <c r="J138" s="24"/>
    </row>
    <row r="139" spans="9:10" x14ac:dyDescent="0.15">
      <c r="I139" s="24"/>
      <c r="J139" s="24"/>
    </row>
    <row r="140" spans="9:10" x14ac:dyDescent="0.15">
      <c r="I140" s="24"/>
      <c r="J140" s="24"/>
    </row>
    <row r="141" spans="9:10" x14ac:dyDescent="0.15">
      <c r="I141" s="24"/>
      <c r="J141" s="24"/>
    </row>
    <row r="142" spans="9:10" x14ac:dyDescent="0.15">
      <c r="I142" s="24"/>
      <c r="J142" s="24"/>
    </row>
    <row r="143" spans="9:10" x14ac:dyDescent="0.15">
      <c r="I143" s="24"/>
      <c r="J143" s="24"/>
    </row>
    <row r="144" spans="9:10" x14ac:dyDescent="0.15">
      <c r="I144" s="24"/>
      <c r="J144" s="24"/>
    </row>
    <row r="145" spans="9:10" x14ac:dyDescent="0.15">
      <c r="I145" s="24"/>
      <c r="J145" s="24"/>
    </row>
    <row r="146" spans="9:10" x14ac:dyDescent="0.15">
      <c r="I146" s="24"/>
      <c r="J146" s="24"/>
    </row>
    <row r="147" spans="9:10" x14ac:dyDescent="0.15">
      <c r="I147" s="24"/>
      <c r="J147" s="24"/>
    </row>
    <row r="148" spans="9:10" x14ac:dyDescent="0.15">
      <c r="I148" s="24"/>
      <c r="J148" s="24"/>
    </row>
    <row r="149" spans="9:10" x14ac:dyDescent="0.15">
      <c r="I149" s="24"/>
      <c r="J149" s="24"/>
    </row>
    <row r="150" spans="9:10" x14ac:dyDescent="0.15">
      <c r="I150" s="24"/>
      <c r="J150" s="24"/>
    </row>
    <row r="151" spans="9:10" x14ac:dyDescent="0.15">
      <c r="I151" s="24"/>
      <c r="J151" s="24"/>
    </row>
    <row r="152" spans="9:10" x14ac:dyDescent="0.15">
      <c r="I152" s="24"/>
      <c r="J152" s="24"/>
    </row>
    <row r="153" spans="9:10" x14ac:dyDescent="0.15">
      <c r="I153" s="24"/>
      <c r="J153" s="24"/>
    </row>
    <row r="154" spans="9:10" x14ac:dyDescent="0.15">
      <c r="I154" s="24"/>
      <c r="J154" s="24"/>
    </row>
    <row r="155" spans="9:10" x14ac:dyDescent="0.15">
      <c r="I155" s="24"/>
      <c r="J155" s="24"/>
    </row>
    <row r="156" spans="9:10" x14ac:dyDescent="0.15">
      <c r="I156" s="24"/>
      <c r="J156" s="24"/>
    </row>
    <row r="157" spans="9:10" x14ac:dyDescent="0.15">
      <c r="I157" s="24"/>
      <c r="J157" s="24"/>
    </row>
    <row r="158" spans="9:10" x14ac:dyDescent="0.15">
      <c r="I158" s="24"/>
      <c r="J158" s="24"/>
    </row>
    <row r="159" spans="9:10" x14ac:dyDescent="0.15">
      <c r="I159" s="24"/>
      <c r="J159" s="24"/>
    </row>
    <row r="160" spans="9:10" x14ac:dyDescent="0.15">
      <c r="I160" s="24"/>
      <c r="J160" s="24"/>
    </row>
    <row r="161" spans="9:10" x14ac:dyDescent="0.15">
      <c r="I161" s="24"/>
      <c r="J161" s="24"/>
    </row>
    <row r="162" spans="9:10" x14ac:dyDescent="0.15">
      <c r="I162" s="24"/>
      <c r="J162" s="24"/>
    </row>
    <row r="163" spans="9:10" x14ac:dyDescent="0.15">
      <c r="I163" s="24"/>
      <c r="J163" s="24"/>
    </row>
    <row r="164" spans="9:10" x14ac:dyDescent="0.15">
      <c r="I164" s="24"/>
      <c r="J164" s="24"/>
    </row>
    <row r="165" spans="9:10" x14ac:dyDescent="0.15">
      <c r="I165" s="24"/>
      <c r="J165" s="24"/>
    </row>
    <row r="166" spans="9:10" x14ac:dyDescent="0.15">
      <c r="I166" s="24"/>
      <c r="J166" s="24"/>
    </row>
    <row r="167" spans="9:10" x14ac:dyDescent="0.15">
      <c r="I167" s="24"/>
      <c r="J167" s="24"/>
    </row>
    <row r="168" spans="9:10" x14ac:dyDescent="0.15">
      <c r="I168" s="24"/>
      <c r="J168" s="24"/>
    </row>
    <row r="169" spans="9:10" x14ac:dyDescent="0.15">
      <c r="I169" s="24"/>
      <c r="J169" s="24"/>
    </row>
    <row r="170" spans="9:10" x14ac:dyDescent="0.15">
      <c r="I170" s="24"/>
      <c r="J170" s="24"/>
    </row>
    <row r="171" spans="9:10" x14ac:dyDescent="0.15">
      <c r="I171" s="24"/>
      <c r="J171" s="24"/>
    </row>
    <row r="172" spans="9:10" x14ac:dyDescent="0.15">
      <c r="I172" s="24"/>
      <c r="J172" s="24"/>
    </row>
    <row r="173" spans="9:10" x14ac:dyDescent="0.15">
      <c r="I173" s="24"/>
      <c r="J173" s="24"/>
    </row>
    <row r="174" spans="9:10" x14ac:dyDescent="0.15">
      <c r="I174" s="24"/>
      <c r="J174" s="24"/>
    </row>
    <row r="175" spans="9:10" x14ac:dyDescent="0.15">
      <c r="I175" s="24"/>
      <c r="J175" s="24"/>
    </row>
    <row r="176" spans="9:10" x14ac:dyDescent="0.15">
      <c r="I176" s="24"/>
      <c r="J176" s="24"/>
    </row>
    <row r="177" spans="9:10" x14ac:dyDescent="0.15">
      <c r="I177" s="24"/>
      <c r="J177" s="24"/>
    </row>
    <row r="178" spans="9:10" x14ac:dyDescent="0.15">
      <c r="I178" s="24"/>
      <c r="J178" s="24"/>
    </row>
    <row r="179" spans="9:10" x14ac:dyDescent="0.15">
      <c r="I179" s="24"/>
      <c r="J179" s="24"/>
    </row>
    <row r="180" spans="9:10" x14ac:dyDescent="0.15">
      <c r="I180" s="24"/>
      <c r="J180" s="24"/>
    </row>
    <row r="181" spans="9:10" x14ac:dyDescent="0.15">
      <c r="I181" s="24"/>
      <c r="J181" s="24"/>
    </row>
  </sheetData>
  <sheetProtection password="8A9D" sheet="1" objects="1" scenarios="1"/>
  <phoneticPr fontId="1"/>
  <conditionalFormatting sqref="A4 C4:G4">
    <cfRule type="cellIs" dxfId="43" priority="35" stopIfTrue="1" operator="equal">
      <formula>1</formula>
    </cfRule>
  </conditionalFormatting>
  <conditionalFormatting sqref="B5:B6 B86:B87">
    <cfRule type="cellIs" dxfId="42" priority="36" stopIfTrue="1" operator="between">
      <formula>8</formula>
      <formula>14</formula>
    </cfRule>
  </conditionalFormatting>
  <conditionalFormatting sqref="D14:G14 A15 C15">
    <cfRule type="cellIs" dxfId="41" priority="37" stopIfTrue="1" operator="equal">
      <formula>11</formula>
    </cfRule>
  </conditionalFormatting>
  <conditionalFormatting sqref="A35 C35:G35">
    <cfRule type="cellIs" dxfId="40" priority="38" stopIfTrue="1" operator="equal">
      <formula>29</formula>
    </cfRule>
  </conditionalFormatting>
  <conditionalFormatting sqref="F24:G24 A25 C25:F25">
    <cfRule type="cellIs" dxfId="39" priority="39" stopIfTrue="1" operator="equal">
      <formula>$L$1</formula>
    </cfRule>
  </conditionalFormatting>
  <conditionalFormatting sqref="A79:A80 C79:G79">
    <cfRule type="cellIs" dxfId="38" priority="40" stopIfTrue="1" operator="equal">
      <formula>$M$1</formula>
    </cfRule>
  </conditionalFormatting>
  <conditionalFormatting sqref="C40:G40 A41:D41">
    <cfRule type="cellIs" dxfId="37" priority="41" stopIfTrue="1" operator="between">
      <formula>3</formula>
      <formula>5</formula>
    </cfRule>
  </conditionalFormatting>
  <conditionalFormatting sqref="C94:G94 A95:B95">
    <cfRule type="cellIs" dxfId="36" priority="44" operator="equal">
      <formula>3</formula>
    </cfRule>
  </conditionalFormatting>
  <conditionalFormatting sqref="B97:G97 A98 B106:G106 A107">
    <cfRule type="cellIs" dxfId="35" priority="45" stopIfTrue="1" operator="equal">
      <formula>23</formula>
    </cfRule>
  </conditionalFormatting>
  <conditionalFormatting sqref="B4">
    <cfRule type="cellIs" dxfId="34" priority="46" stopIfTrue="1" operator="between">
      <formula>1</formula>
      <formula>2</formula>
    </cfRule>
  </conditionalFormatting>
  <conditionalFormatting sqref="B15">
    <cfRule type="cellIs" dxfId="33" priority="47" stopIfTrue="1" operator="between">
      <formula>11</formula>
      <formula>12</formula>
    </cfRule>
  </conditionalFormatting>
  <conditionalFormatting sqref="B25">
    <cfRule type="cellIs" dxfId="32" priority="48" stopIfTrue="1" operator="between">
      <formula>$L$1</formula>
      <formula>$L$1+1</formula>
    </cfRule>
  </conditionalFormatting>
  <conditionalFormatting sqref="B35">
    <cfRule type="cellIs" dxfId="31" priority="49" stopIfTrue="1" operator="between">
      <formula>29</formula>
      <formula>30</formula>
    </cfRule>
  </conditionalFormatting>
  <conditionalFormatting sqref="B78">
    <cfRule type="cellIs" dxfId="30" priority="52" stopIfTrue="1" operator="between">
      <formula>15</formula>
      <formula>21</formula>
    </cfRule>
  </conditionalFormatting>
  <conditionalFormatting sqref="B79:B80">
    <cfRule type="cellIs" dxfId="29" priority="53" stopIfTrue="1" operator="between">
      <formula>$M$1</formula>
      <formula>$M$1+1</formula>
    </cfRule>
  </conditionalFormatting>
  <conditionalFormatting sqref="B95">
    <cfRule type="cellIs" dxfId="28" priority="54" stopIfTrue="1" operator="between">
      <formula>3</formula>
      <formula>4</formula>
    </cfRule>
  </conditionalFormatting>
  <conditionalFormatting sqref="B107 B98">
    <cfRule type="cellIs" dxfId="27" priority="55" stopIfTrue="1" operator="equal">
      <formula>24</formula>
    </cfRule>
  </conditionalFormatting>
  <conditionalFormatting sqref="B79">
    <cfRule type="cellIs" dxfId="26" priority="34" stopIfTrue="1" operator="between">
      <formula>15</formula>
      <formula>21</formula>
    </cfRule>
  </conditionalFormatting>
  <conditionalFormatting sqref="B60">
    <cfRule type="cellIs" dxfId="25" priority="33" stopIfTrue="1" operator="between">
      <formula>15</formula>
      <formula>21</formula>
    </cfRule>
  </conditionalFormatting>
  <conditionalFormatting sqref="B61">
    <cfRule type="cellIs" dxfId="24" priority="32" stopIfTrue="1" operator="between">
      <formula>15</formula>
      <formula>21</formula>
    </cfRule>
  </conditionalFormatting>
  <conditionalFormatting sqref="B41:D41">
    <cfRule type="cellIs" dxfId="23" priority="5" stopIfTrue="1" operator="equal">
      <formula>6</formula>
    </cfRule>
  </conditionalFormatting>
  <conditionalFormatting sqref="C76:F81">
    <cfRule type="cellIs" dxfId="22" priority="1" operator="equal">
      <formula>$J$81</formula>
    </cfRule>
  </conditionalFormatting>
  <printOptions horizontalCentered="1"/>
  <pageMargins left="0.27559055118110237" right="0.27559055118110237" top="0.31496062992125984" bottom="0.43307086614173229" header="0.11811023622047245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zoomScale="75" workbookViewId="0">
      <selection activeCell="Q7" sqref="Q7"/>
    </sheetView>
  </sheetViews>
  <sheetFormatPr defaultRowHeight="13.5" x14ac:dyDescent="0.15"/>
  <cols>
    <col min="1" max="7" width="14.25" style="1" customWidth="1"/>
    <col min="8" max="13" width="4.625" style="1" customWidth="1"/>
    <col min="14" max="16384" width="9" style="1"/>
  </cols>
  <sheetData>
    <row r="1" spans="1:16" ht="9.9499999999999993" customHeight="1" x14ac:dyDescent="0.15"/>
    <row r="2" spans="1:16" ht="230.1" customHeight="1" x14ac:dyDescent="0.15">
      <c r="A2" s="27"/>
      <c r="B2" s="27"/>
      <c r="C2" s="27"/>
      <c r="D2" s="27"/>
      <c r="E2" s="27"/>
      <c r="F2" s="27"/>
      <c r="G2" s="27"/>
      <c r="H2" s="2"/>
      <c r="K2" s="2"/>
      <c r="L2" s="1">
        <f>カレンダー!L1</f>
        <v>21</v>
      </c>
      <c r="M2" s="1">
        <f>カレンダー!M1</f>
        <v>23</v>
      </c>
    </row>
    <row r="3" spans="1:16" ht="230.1" customHeight="1" x14ac:dyDescent="0.15">
      <c r="A3" s="27"/>
      <c r="B3" s="27"/>
      <c r="C3" s="27"/>
      <c r="D3" s="27"/>
      <c r="E3" s="27"/>
      <c r="F3" s="27"/>
      <c r="G3" s="27"/>
      <c r="H3" s="2"/>
      <c r="K3" s="2"/>
    </row>
    <row r="4" spans="1:16" ht="32.25" x14ac:dyDescent="0.15">
      <c r="A4" s="3" t="str">
        <f>IF(カレンダー!A2="","",カレンダー!A2)</f>
        <v/>
      </c>
      <c r="B4" s="4">
        <f>IF(カレンダー!B2="","",カレンダー!B2)</f>
        <v>2015</v>
      </c>
      <c r="C4" s="5" t="str">
        <f>IF(カレンダー!C2="","",カレンダー!C2)</f>
        <v/>
      </c>
      <c r="D4" s="6" t="str">
        <f>IF(カレンダー!D2="","",カレンダー!D2)</f>
        <v>1</v>
      </c>
      <c r="E4" s="5" t="str">
        <f>IF(カレンダー!E2="","",カレンダー!E2)</f>
        <v/>
      </c>
      <c r="F4" s="7" t="str">
        <f>IF(カレンダー!F2="","",カレンダー!F2)</f>
        <v>January</v>
      </c>
      <c r="G4" s="3" t="str">
        <f>IF(カレンダー!G2="","",カレンダー!G2)</f>
        <v/>
      </c>
    </row>
    <row r="5" spans="1:16" ht="15.75" x14ac:dyDescent="0.25">
      <c r="A5" s="8" t="str">
        <f>IF(カレンダー!A3="","",カレンダー!A3)</f>
        <v>SUN</v>
      </c>
      <c r="B5" s="9" t="str">
        <f>IF(カレンダー!B3="","",カレンダー!B3)</f>
        <v>MON</v>
      </c>
      <c r="C5" s="9" t="str">
        <f>IF(カレンダー!C3="","",カレンダー!C3)</f>
        <v>TUE</v>
      </c>
      <c r="D5" s="9" t="str">
        <f>IF(カレンダー!D3="","",カレンダー!D3)</f>
        <v>WED</v>
      </c>
      <c r="E5" s="9" t="str">
        <f>IF(カレンダー!E3="","",カレンダー!E3)</f>
        <v>THU</v>
      </c>
      <c r="F5" s="9" t="str">
        <f>IF(カレンダー!F3="","",カレンダー!F3)</f>
        <v>FRI</v>
      </c>
      <c r="G5" s="10" t="str">
        <f>IF(カレンダー!G3="","",カレンダー!G3)</f>
        <v>SAT</v>
      </c>
    </row>
    <row r="6" spans="1:16" ht="60" customHeight="1" x14ac:dyDescent="0.15">
      <c r="A6" s="11" t="str">
        <f>IF(カレンダー!A4="","",カレンダー!A4)</f>
        <v/>
      </c>
      <c r="B6" s="12" t="str">
        <f>IF(カレンダー!B4="","",カレンダー!B4)</f>
        <v/>
      </c>
      <c r="C6" s="12" t="str">
        <f>IF(カレンダー!C4="","",カレンダー!C4)</f>
        <v/>
      </c>
      <c r="D6" s="12" t="str">
        <f>IF(カレンダー!D4="","",カレンダー!D4)</f>
        <v/>
      </c>
      <c r="E6" s="12">
        <f>IF(カレンダー!E4="","",カレンダー!E4)</f>
        <v>1</v>
      </c>
      <c r="F6" s="12">
        <f>IF(カレンダー!F4="","",カレンダー!F4)</f>
        <v>2</v>
      </c>
      <c r="G6" s="13">
        <f>IF(カレンダー!G4="","",カレンダー!G4)</f>
        <v>3</v>
      </c>
    </row>
    <row r="7" spans="1:16" ht="60" customHeight="1" x14ac:dyDescent="0.15">
      <c r="A7" s="11">
        <f>IF(カレンダー!A5="","",カレンダー!A5)</f>
        <v>4</v>
      </c>
      <c r="B7" s="12">
        <f>IF(カレンダー!B5="","",カレンダー!B5)</f>
        <v>5</v>
      </c>
      <c r="C7" s="12">
        <f>IF(カレンダー!C5="","",カレンダー!C5)</f>
        <v>6</v>
      </c>
      <c r="D7" s="12">
        <f>IF(カレンダー!D5="","",カレンダー!D5)</f>
        <v>7</v>
      </c>
      <c r="E7" s="12">
        <f>IF(カレンダー!E5="","",カレンダー!E5)</f>
        <v>8</v>
      </c>
      <c r="F7" s="12">
        <f>IF(カレンダー!F5="","",カレンダー!F5)</f>
        <v>9</v>
      </c>
      <c r="G7" s="13">
        <f>IF(カレンダー!G5="","",カレンダー!G5)</f>
        <v>10</v>
      </c>
    </row>
    <row r="8" spans="1:16" ht="60" customHeight="1" x14ac:dyDescent="0.15">
      <c r="A8" s="11">
        <f>IF(カレンダー!A6="","",カレンダー!A6)</f>
        <v>11</v>
      </c>
      <c r="B8" s="12">
        <f>IF(カレンダー!B6="","",カレンダー!B6)</f>
        <v>12</v>
      </c>
      <c r="C8" s="12">
        <f>IF(カレンダー!C6="","",カレンダー!C6)</f>
        <v>13</v>
      </c>
      <c r="D8" s="12">
        <f>IF(カレンダー!D6="","",カレンダー!D6)</f>
        <v>14</v>
      </c>
      <c r="E8" s="12">
        <f>IF(カレンダー!E6="","",カレンダー!E6)</f>
        <v>15</v>
      </c>
      <c r="F8" s="12">
        <f>IF(カレンダー!F6="","",カレンダー!F6)</f>
        <v>16</v>
      </c>
      <c r="G8" s="13">
        <f>IF(カレンダー!G6="","",カレンダー!G6)</f>
        <v>17</v>
      </c>
    </row>
    <row r="9" spans="1:16" ht="60" customHeight="1" x14ac:dyDescent="0.15">
      <c r="A9" s="11">
        <f>IF(カレンダー!A7="","",カレンダー!A7)</f>
        <v>18</v>
      </c>
      <c r="B9" s="12">
        <f>IF(カレンダー!B7="","",カレンダー!B7)</f>
        <v>19</v>
      </c>
      <c r="C9" s="12">
        <f>IF(カレンダー!C7="","",カレンダー!C7)</f>
        <v>20</v>
      </c>
      <c r="D9" s="12">
        <f>IF(カレンダー!D7="","",カレンダー!D7)</f>
        <v>21</v>
      </c>
      <c r="E9" s="12">
        <f>IF(カレンダー!E7="","",カレンダー!E7)</f>
        <v>22</v>
      </c>
      <c r="F9" s="12">
        <f>IF(カレンダー!F7="","",カレンダー!F7)</f>
        <v>23</v>
      </c>
      <c r="G9" s="13">
        <f>IF(カレンダー!G7="","",カレンダー!G7)</f>
        <v>24</v>
      </c>
    </row>
    <row r="10" spans="1:16" ht="60" customHeight="1" x14ac:dyDescent="0.15">
      <c r="A10" s="11">
        <f>IF(カレンダー!A8="","",カレンダー!A8)</f>
        <v>25</v>
      </c>
      <c r="B10" s="12">
        <f>IF(カレンダー!B8="","",カレンダー!B8)</f>
        <v>26</v>
      </c>
      <c r="C10" s="12">
        <f>IF(カレンダー!C8="","",カレンダー!C8)</f>
        <v>27</v>
      </c>
      <c r="D10" s="12">
        <f>IF(カレンダー!D8="","",カレンダー!D8)</f>
        <v>28</v>
      </c>
      <c r="E10" s="12">
        <f>IF(カレンダー!E8="","",カレンダー!E8)</f>
        <v>29</v>
      </c>
      <c r="F10" s="12">
        <f>IF(カレンダー!F8="","",カレンダー!F8)</f>
        <v>30</v>
      </c>
      <c r="G10" s="13">
        <f>IF(カレンダー!G8="","",カレンダー!G8)</f>
        <v>31</v>
      </c>
      <c r="P10" s="26"/>
    </row>
    <row r="11" spans="1:16" ht="60" customHeight="1" x14ac:dyDescent="0.15">
      <c r="A11" s="11" t="str">
        <f>IF(カレンダー!A9="","",カレンダー!A9)</f>
        <v/>
      </c>
      <c r="B11" s="12" t="str">
        <f>IF(カレンダー!B9="","",カレンダー!B9)</f>
        <v/>
      </c>
      <c r="C11" s="12" t="str">
        <f>IF(カレンダー!C9="","",カレンダー!C9)</f>
        <v/>
      </c>
      <c r="D11" s="12" t="str">
        <f>IF(カレンダー!D9="","",カレンダー!D9)</f>
        <v/>
      </c>
      <c r="E11" s="12" t="str">
        <f>IF(カレンダー!E9="","",カレンダー!E9)</f>
        <v/>
      </c>
      <c r="F11" s="29"/>
      <c r="G11" s="30"/>
    </row>
    <row r="12" spans="1:16" ht="9.9499999999999993" customHeight="1" x14ac:dyDescent="0.15">
      <c r="A12" s="14"/>
      <c r="B12" s="15"/>
      <c r="C12" s="15"/>
      <c r="D12" s="15"/>
      <c r="E12" s="15"/>
      <c r="F12" s="15"/>
      <c r="G12" s="16"/>
    </row>
    <row r="13" spans="1:16" ht="230.1" customHeight="1" x14ac:dyDescent="0.15">
      <c r="A13" s="28" t="str">
        <f>IF(カレンダー!A10="","",カレンダー!A10)</f>
        <v/>
      </c>
      <c r="B13" s="28"/>
      <c r="C13" s="28"/>
      <c r="D13" s="28"/>
      <c r="E13" s="28"/>
      <c r="F13" s="28"/>
      <c r="G13" s="28"/>
    </row>
    <row r="14" spans="1:16" ht="230.1" customHeight="1" x14ac:dyDescent="0.15">
      <c r="A14" s="28"/>
      <c r="B14" s="28"/>
      <c r="C14" s="28"/>
      <c r="D14" s="28"/>
      <c r="E14" s="28"/>
      <c r="F14" s="28"/>
      <c r="G14" s="28"/>
    </row>
    <row r="15" spans="1:16" ht="32.25" x14ac:dyDescent="0.15">
      <c r="A15" s="3" t="str">
        <f>IF(カレンダー!A11="","",カレンダー!A11)</f>
        <v/>
      </c>
      <c r="B15" s="17">
        <f>IF(カレンダー!B11="","",カレンダー!B11)</f>
        <v>2015</v>
      </c>
      <c r="C15" s="5" t="str">
        <f>IF(カレンダー!C11="","",カレンダー!C11)</f>
        <v/>
      </c>
      <c r="D15" s="6">
        <f>IF(カレンダー!D11="","",カレンダー!D11)</f>
        <v>2</v>
      </c>
      <c r="E15" s="5" t="str">
        <f>IF(カレンダー!E11="","",カレンダー!E11)</f>
        <v/>
      </c>
      <c r="F15" s="7" t="str">
        <f>IF(カレンダー!F11="","",カレンダー!F11)</f>
        <v>February</v>
      </c>
      <c r="G15" s="3" t="str">
        <f>IF(カレンダー!G11="","",カレンダー!G11)</f>
        <v/>
      </c>
    </row>
    <row r="16" spans="1:16" ht="15.75" x14ac:dyDescent="0.25">
      <c r="A16" s="8" t="str">
        <f>IF(カレンダー!A12="","",カレンダー!A12)</f>
        <v>SUN</v>
      </c>
      <c r="B16" s="9" t="str">
        <f>IF(カレンダー!B12="","",カレンダー!B12)</f>
        <v>MON</v>
      </c>
      <c r="C16" s="9" t="str">
        <f>IF(カレンダー!C12="","",カレンダー!C12)</f>
        <v>TUE</v>
      </c>
      <c r="D16" s="9" t="str">
        <f>IF(カレンダー!D12="","",カレンダー!D12)</f>
        <v>WED</v>
      </c>
      <c r="E16" s="9" t="str">
        <f>IF(カレンダー!E12="","",カレンダー!E12)</f>
        <v>THU</v>
      </c>
      <c r="F16" s="9" t="str">
        <f>IF(カレンダー!F12="","",カレンダー!F12)</f>
        <v>FRI</v>
      </c>
      <c r="G16" s="10" t="str">
        <f>IF(カレンダー!G12="","",カレンダー!G12)</f>
        <v>SAT</v>
      </c>
    </row>
    <row r="17" spans="1:7" ht="60" customHeight="1" x14ac:dyDescent="0.15">
      <c r="A17" s="11">
        <f>IF(カレンダー!A13="","",カレンダー!A13)</f>
        <v>1</v>
      </c>
      <c r="B17" s="12">
        <f>IF(カレンダー!B13="","",カレンダー!B13)</f>
        <v>2</v>
      </c>
      <c r="C17" s="12">
        <f>IF(カレンダー!C13="","",カレンダー!C13)</f>
        <v>3</v>
      </c>
      <c r="D17" s="12">
        <f>IF(カレンダー!D13="","",カレンダー!D13)</f>
        <v>4</v>
      </c>
      <c r="E17" s="12">
        <f>IF(カレンダー!E13="","",カレンダー!E13)</f>
        <v>5</v>
      </c>
      <c r="F17" s="12">
        <f>IF(カレンダー!F13="","",カレンダー!F13)</f>
        <v>6</v>
      </c>
      <c r="G17" s="13">
        <f>IF(カレンダー!G13="","",カレンダー!G13)</f>
        <v>7</v>
      </c>
    </row>
    <row r="18" spans="1:7" ht="60" customHeight="1" x14ac:dyDescent="0.15">
      <c r="A18" s="11">
        <f>IF(カレンダー!A14="","",カレンダー!A14)</f>
        <v>8</v>
      </c>
      <c r="B18" s="12">
        <f>IF(カレンダー!B14="","",カレンダー!B14)</f>
        <v>9</v>
      </c>
      <c r="C18" s="12">
        <f>IF(カレンダー!C14="","",カレンダー!C14)</f>
        <v>10</v>
      </c>
      <c r="D18" s="12">
        <f>IF(カレンダー!D14="","",カレンダー!D14)</f>
        <v>11</v>
      </c>
      <c r="E18" s="12">
        <f>IF(カレンダー!E14="","",カレンダー!E14)</f>
        <v>12</v>
      </c>
      <c r="F18" s="12">
        <f>IF(カレンダー!F14="","",カレンダー!F14)</f>
        <v>13</v>
      </c>
      <c r="G18" s="13">
        <f>IF(カレンダー!G14="","",カレンダー!G14)</f>
        <v>14</v>
      </c>
    </row>
    <row r="19" spans="1:7" ht="60" customHeight="1" x14ac:dyDescent="0.15">
      <c r="A19" s="11">
        <f>IF(カレンダー!A15="","",カレンダー!A15)</f>
        <v>15</v>
      </c>
      <c r="B19" s="12">
        <f>IF(カレンダー!B15="","",カレンダー!B15)</f>
        <v>16</v>
      </c>
      <c r="C19" s="12">
        <f>IF(カレンダー!C15="","",カレンダー!C15)</f>
        <v>17</v>
      </c>
      <c r="D19" s="12">
        <f>IF(カレンダー!D15="","",カレンダー!D15)</f>
        <v>18</v>
      </c>
      <c r="E19" s="12">
        <f>IF(カレンダー!E15="","",カレンダー!E15)</f>
        <v>19</v>
      </c>
      <c r="F19" s="12">
        <f>IF(カレンダー!F15="","",カレンダー!F15)</f>
        <v>20</v>
      </c>
      <c r="G19" s="13">
        <f>IF(カレンダー!G15="","",カレンダー!G15)</f>
        <v>21</v>
      </c>
    </row>
    <row r="20" spans="1:7" ht="60" customHeight="1" x14ac:dyDescent="0.15">
      <c r="A20" s="11">
        <f>IF(カレンダー!A16="","",カレンダー!A16)</f>
        <v>22</v>
      </c>
      <c r="B20" s="12">
        <f>IF(カレンダー!B16="","",カレンダー!B16)</f>
        <v>23</v>
      </c>
      <c r="C20" s="12">
        <f>IF(カレンダー!C16="","",カレンダー!C16)</f>
        <v>24</v>
      </c>
      <c r="D20" s="12">
        <f>IF(カレンダー!D16="","",カレンダー!D16)</f>
        <v>25</v>
      </c>
      <c r="E20" s="12">
        <f>IF(カレンダー!E16="","",カレンダー!E16)</f>
        <v>26</v>
      </c>
      <c r="F20" s="12">
        <f>IF(カレンダー!F16="","",カレンダー!F16)</f>
        <v>27</v>
      </c>
      <c r="G20" s="13">
        <f>IF(カレンダー!G16="","",カレンダー!G16)</f>
        <v>28</v>
      </c>
    </row>
    <row r="21" spans="1:7" ht="60" customHeight="1" x14ac:dyDescent="0.15">
      <c r="A21" s="11" t="str">
        <f>IF(カレンダー!A17="","",カレンダー!A17)</f>
        <v/>
      </c>
      <c r="B21" s="12" t="str">
        <f>IF(カレンダー!B17="","",カレンダー!B17)</f>
        <v/>
      </c>
      <c r="C21" s="12" t="str">
        <f>IF(カレンダー!C17="","",カレンダー!C17)</f>
        <v/>
      </c>
      <c r="D21" s="12" t="str">
        <f>IF(カレンダー!D17="","",カレンダー!D17)</f>
        <v/>
      </c>
      <c r="E21" s="12" t="str">
        <f>IF(カレンダー!E17="","",カレンダー!E17)</f>
        <v/>
      </c>
      <c r="F21" s="12" t="str">
        <f>IF(カレンダー!F17="","",カレンダー!F17)</f>
        <v/>
      </c>
      <c r="G21" s="13" t="str">
        <f>IF(カレンダー!G17="","",カレンダー!G17)</f>
        <v/>
      </c>
    </row>
    <row r="22" spans="1:7" ht="60" customHeight="1" x14ac:dyDescent="0.15">
      <c r="A22" s="11" t="str">
        <f>IF(カレンダー!A18="","",カレンダー!A18)</f>
        <v/>
      </c>
      <c r="B22" s="12" t="str">
        <f>IF(カレンダー!B18="","",カレンダー!B18)</f>
        <v/>
      </c>
      <c r="C22" s="12" t="str">
        <f>IF(カレンダー!C18="","",カレンダー!C18)</f>
        <v/>
      </c>
      <c r="D22" s="12" t="str">
        <f>IF(カレンダー!D18="","",カレンダー!D18)</f>
        <v/>
      </c>
      <c r="E22" s="12" t="str">
        <f>IF(カレンダー!E18="","",カレンダー!E18)</f>
        <v/>
      </c>
      <c r="F22" s="29"/>
      <c r="G22" s="30"/>
    </row>
    <row r="23" spans="1:7" ht="9.9499999999999993" customHeight="1" x14ac:dyDescent="0.15">
      <c r="A23" s="14"/>
      <c r="B23" s="15"/>
      <c r="C23" s="15"/>
      <c r="D23" s="15"/>
      <c r="E23" s="15"/>
      <c r="F23" s="15"/>
      <c r="G23" s="16"/>
    </row>
    <row r="24" spans="1:7" ht="230.1" customHeight="1" x14ac:dyDescent="0.15">
      <c r="A24" s="28" t="str">
        <f>IF(カレンダー!A19="","",カレンダー!A19)</f>
        <v/>
      </c>
      <c r="B24" s="28"/>
      <c r="C24" s="28"/>
      <c r="D24" s="28"/>
      <c r="E24" s="28"/>
      <c r="F24" s="28"/>
      <c r="G24" s="28"/>
    </row>
    <row r="25" spans="1:7" ht="230.1" customHeight="1" x14ac:dyDescent="0.15">
      <c r="A25" s="28"/>
      <c r="B25" s="28"/>
      <c r="C25" s="28"/>
      <c r="D25" s="28"/>
      <c r="E25" s="28"/>
      <c r="F25" s="28"/>
      <c r="G25" s="28"/>
    </row>
    <row r="26" spans="1:7" ht="32.25" x14ac:dyDescent="0.15">
      <c r="A26" s="18" t="str">
        <f>IF(カレンダー!A20="","",カレンダー!A20)</f>
        <v/>
      </c>
      <c r="B26" s="19">
        <f>IF(カレンダー!B20="","",カレンダー!B20)</f>
        <v>2015</v>
      </c>
      <c r="C26" s="20" t="str">
        <f>IF(カレンダー!C20="","",カレンダー!C20)</f>
        <v/>
      </c>
      <c r="D26" s="21">
        <f>IF(カレンダー!D20="","",カレンダー!D20)</f>
        <v>3</v>
      </c>
      <c r="E26" s="20" t="str">
        <f>IF(カレンダー!E20="","",カレンダー!E20)</f>
        <v/>
      </c>
      <c r="F26" s="22" t="str">
        <f>IF(カレンダー!F20="","",カレンダー!F20)</f>
        <v>March</v>
      </c>
      <c r="G26" s="18" t="str">
        <f>IF(カレンダー!G20="","",カレンダー!G20)</f>
        <v/>
      </c>
    </row>
    <row r="27" spans="1:7" ht="15.75" x14ac:dyDescent="0.25">
      <c r="A27" s="8" t="str">
        <f>IF(カレンダー!A21="","",カレンダー!A21)</f>
        <v>SUN</v>
      </c>
      <c r="B27" s="9" t="str">
        <f>IF(カレンダー!B21="","",カレンダー!B21)</f>
        <v>MON</v>
      </c>
      <c r="C27" s="9" t="str">
        <f>IF(カレンダー!C21="","",カレンダー!C21)</f>
        <v>TUE</v>
      </c>
      <c r="D27" s="9" t="str">
        <f>IF(カレンダー!D21="","",カレンダー!D21)</f>
        <v>WED</v>
      </c>
      <c r="E27" s="9" t="str">
        <f>IF(カレンダー!E21="","",カレンダー!E21)</f>
        <v>THU</v>
      </c>
      <c r="F27" s="9" t="str">
        <f>IF(カレンダー!F21="","",カレンダー!F21)</f>
        <v>FRI</v>
      </c>
      <c r="G27" s="10" t="str">
        <f>IF(カレンダー!G21="","",カレンダー!G21)</f>
        <v>SAT</v>
      </c>
    </row>
    <row r="28" spans="1:7" ht="60" customHeight="1" x14ac:dyDescent="0.15">
      <c r="A28" s="11">
        <f>IF(カレンダー!A22="","",カレンダー!A22)</f>
        <v>1</v>
      </c>
      <c r="B28" s="12">
        <f>IF(カレンダー!B22="","",カレンダー!B22)</f>
        <v>2</v>
      </c>
      <c r="C28" s="12">
        <f>IF(カレンダー!C22="","",カレンダー!C22)</f>
        <v>3</v>
      </c>
      <c r="D28" s="12">
        <f>IF(カレンダー!D22="","",カレンダー!D22)</f>
        <v>4</v>
      </c>
      <c r="E28" s="12">
        <f>IF(カレンダー!E22="","",カレンダー!E22)</f>
        <v>5</v>
      </c>
      <c r="F28" s="12">
        <f>IF(カレンダー!F22="","",カレンダー!F22)</f>
        <v>6</v>
      </c>
      <c r="G28" s="13">
        <f>IF(カレンダー!G22="","",カレンダー!G22)</f>
        <v>7</v>
      </c>
    </row>
    <row r="29" spans="1:7" ht="60" customHeight="1" x14ac:dyDescent="0.15">
      <c r="A29" s="11">
        <f>IF(カレンダー!A23="","",カレンダー!A23)</f>
        <v>8</v>
      </c>
      <c r="B29" s="12">
        <f>IF(カレンダー!B23="","",カレンダー!B23)</f>
        <v>9</v>
      </c>
      <c r="C29" s="12">
        <f>IF(カレンダー!C23="","",カレンダー!C23)</f>
        <v>10</v>
      </c>
      <c r="D29" s="12">
        <f>IF(カレンダー!D23="","",カレンダー!D23)</f>
        <v>11</v>
      </c>
      <c r="E29" s="12">
        <f>IF(カレンダー!E23="","",カレンダー!E23)</f>
        <v>12</v>
      </c>
      <c r="F29" s="12">
        <f>IF(カレンダー!F23="","",カレンダー!F23)</f>
        <v>13</v>
      </c>
      <c r="G29" s="13">
        <f>IF(カレンダー!G23="","",カレンダー!G23)</f>
        <v>14</v>
      </c>
    </row>
    <row r="30" spans="1:7" ht="60" customHeight="1" x14ac:dyDescent="0.15">
      <c r="A30" s="11">
        <f>IF(カレンダー!A24="","",カレンダー!A24)</f>
        <v>15</v>
      </c>
      <c r="B30" s="12">
        <f>IF(カレンダー!B24="","",カレンダー!B24)</f>
        <v>16</v>
      </c>
      <c r="C30" s="12">
        <f>IF(カレンダー!C24="","",カレンダー!C24)</f>
        <v>17</v>
      </c>
      <c r="D30" s="12">
        <f>IF(カレンダー!D24="","",カレンダー!D24)</f>
        <v>18</v>
      </c>
      <c r="E30" s="12">
        <f>IF(カレンダー!E24="","",カレンダー!E24)</f>
        <v>19</v>
      </c>
      <c r="F30" s="12">
        <f>IF(カレンダー!F24="","",カレンダー!F24)</f>
        <v>20</v>
      </c>
      <c r="G30" s="13">
        <f>IF(カレンダー!G24="","",カレンダー!G24)</f>
        <v>21</v>
      </c>
    </row>
    <row r="31" spans="1:7" ht="60" customHeight="1" x14ac:dyDescent="0.15">
      <c r="A31" s="11">
        <f>IF(カレンダー!A25="","",カレンダー!A25)</f>
        <v>22</v>
      </c>
      <c r="B31" s="12">
        <f>IF(カレンダー!B25="","",カレンダー!B25)</f>
        <v>23</v>
      </c>
      <c r="C31" s="12">
        <f>IF(カレンダー!C25="","",カレンダー!C25)</f>
        <v>24</v>
      </c>
      <c r="D31" s="12">
        <f>IF(カレンダー!D25="","",カレンダー!D25)</f>
        <v>25</v>
      </c>
      <c r="E31" s="12">
        <f>IF(カレンダー!E25="","",カレンダー!E25)</f>
        <v>26</v>
      </c>
      <c r="F31" s="12">
        <f>IF(カレンダー!F25="","",カレンダー!F25)</f>
        <v>27</v>
      </c>
      <c r="G31" s="13">
        <f>IF(カレンダー!G25="","",カレンダー!G25)</f>
        <v>28</v>
      </c>
    </row>
    <row r="32" spans="1:7" ht="60" customHeight="1" x14ac:dyDescent="0.15">
      <c r="A32" s="11">
        <f>IF(カレンダー!A26="","",カレンダー!A26)</f>
        <v>29</v>
      </c>
      <c r="B32" s="12">
        <f>IF(カレンダー!B26="","",カレンダー!B26)</f>
        <v>30</v>
      </c>
      <c r="C32" s="12">
        <f>IF(カレンダー!C26="","",カレンダー!C26)</f>
        <v>31</v>
      </c>
      <c r="D32" s="12" t="str">
        <f>IF(カレンダー!D26="","",カレンダー!D26)</f>
        <v/>
      </c>
      <c r="E32" s="12" t="str">
        <f>IF(カレンダー!E26="","",カレンダー!E26)</f>
        <v/>
      </c>
      <c r="F32" s="12" t="str">
        <f>IF(カレンダー!F26="","",カレンダー!F26)</f>
        <v/>
      </c>
      <c r="G32" s="13" t="str">
        <f>IF(カレンダー!G26="","",カレンダー!G26)</f>
        <v/>
      </c>
    </row>
    <row r="33" spans="1:7" ht="60" customHeight="1" x14ac:dyDescent="0.15">
      <c r="A33" s="11" t="str">
        <f>IF(カレンダー!A27="","",カレンダー!A27)</f>
        <v/>
      </c>
      <c r="B33" s="12" t="str">
        <f>IF(カレンダー!B27="","",カレンダー!B27)</f>
        <v/>
      </c>
      <c r="C33" s="12" t="str">
        <f>IF(カレンダー!C27="","",カレンダー!C27)</f>
        <v/>
      </c>
      <c r="D33" s="12" t="str">
        <f>IF(カレンダー!D27="","",カレンダー!D27)</f>
        <v/>
      </c>
      <c r="E33" s="12" t="str">
        <f>IF(カレンダー!E27="","",カレンダー!E27)</f>
        <v/>
      </c>
      <c r="F33" s="29"/>
      <c r="G33" s="30"/>
    </row>
    <row r="34" spans="1:7" ht="9.9499999999999993" customHeight="1" x14ac:dyDescent="0.15">
      <c r="A34" s="14"/>
      <c r="B34" s="15"/>
      <c r="C34" s="15"/>
      <c r="D34" s="15"/>
      <c r="E34" s="15"/>
      <c r="F34" s="15"/>
      <c r="G34" s="16"/>
    </row>
    <row r="35" spans="1:7" ht="230.1" customHeight="1" x14ac:dyDescent="0.15">
      <c r="A35" s="28" t="str">
        <f>IF(カレンダー!A28="","",カレンダー!A28)</f>
        <v/>
      </c>
      <c r="B35" s="28"/>
      <c r="C35" s="28"/>
      <c r="D35" s="28"/>
      <c r="E35" s="28"/>
      <c r="F35" s="28"/>
      <c r="G35" s="28"/>
    </row>
    <row r="36" spans="1:7" ht="230.1" customHeight="1" x14ac:dyDescent="0.15">
      <c r="A36" s="28"/>
      <c r="B36" s="28"/>
      <c r="C36" s="28"/>
      <c r="D36" s="28"/>
      <c r="E36" s="28"/>
      <c r="F36" s="28"/>
      <c r="G36" s="28"/>
    </row>
    <row r="37" spans="1:7" ht="32.25" x14ac:dyDescent="0.15">
      <c r="A37" s="3" t="str">
        <f>IF(カレンダー!A29="","",カレンダー!A29)</f>
        <v/>
      </c>
      <c r="B37" s="17">
        <f>IF(カレンダー!B29="","",カレンダー!B29)</f>
        <v>2015</v>
      </c>
      <c r="C37" s="5" t="str">
        <f>IF(カレンダー!C29="","",カレンダー!C29)</f>
        <v/>
      </c>
      <c r="D37" s="6">
        <f>IF(カレンダー!D29="","",カレンダー!D29)</f>
        <v>4</v>
      </c>
      <c r="E37" s="5" t="str">
        <f>IF(カレンダー!E29="","",カレンダー!E29)</f>
        <v/>
      </c>
      <c r="F37" s="7" t="str">
        <f>IF(カレンダー!F29="","",カレンダー!F29)</f>
        <v>April</v>
      </c>
      <c r="G37" s="3" t="str">
        <f>IF(カレンダー!G29="","",カレンダー!G29)</f>
        <v/>
      </c>
    </row>
    <row r="38" spans="1:7" ht="15.75" x14ac:dyDescent="0.25">
      <c r="A38" s="8" t="str">
        <f>IF(カレンダー!A30="","",カレンダー!A30)</f>
        <v>SUN</v>
      </c>
      <c r="B38" s="9" t="str">
        <f>IF(カレンダー!B30="","",カレンダー!B30)</f>
        <v>MON</v>
      </c>
      <c r="C38" s="9" t="str">
        <f>IF(カレンダー!C30="","",カレンダー!C30)</f>
        <v>TUE</v>
      </c>
      <c r="D38" s="9" t="str">
        <f>IF(カレンダー!D30="","",カレンダー!D30)</f>
        <v>WED</v>
      </c>
      <c r="E38" s="9" t="str">
        <f>IF(カレンダー!E30="","",カレンダー!E30)</f>
        <v>THU</v>
      </c>
      <c r="F38" s="9" t="str">
        <f>IF(カレンダー!F30="","",カレンダー!F30)</f>
        <v>FRI</v>
      </c>
      <c r="G38" s="10" t="str">
        <f>IF(カレンダー!G30="","",カレンダー!G30)</f>
        <v>SAT</v>
      </c>
    </row>
    <row r="39" spans="1:7" ht="60" customHeight="1" x14ac:dyDescent="0.15">
      <c r="A39" s="11" t="str">
        <f>IF(カレンダー!A31="","",カレンダー!A31)</f>
        <v/>
      </c>
      <c r="B39" s="12" t="str">
        <f>IF(カレンダー!B31="","",カレンダー!B31)</f>
        <v/>
      </c>
      <c r="C39" s="12" t="str">
        <f>IF(カレンダー!C31="","",カレンダー!C31)</f>
        <v/>
      </c>
      <c r="D39" s="12">
        <f>IF(カレンダー!D31="","",カレンダー!D31)</f>
        <v>1</v>
      </c>
      <c r="E39" s="12">
        <f>IF(カレンダー!E31="","",カレンダー!E31)</f>
        <v>2</v>
      </c>
      <c r="F39" s="12">
        <f>IF(カレンダー!F31="","",カレンダー!F31)</f>
        <v>3</v>
      </c>
      <c r="G39" s="13">
        <f>IF(カレンダー!G31="","",カレンダー!G31)</f>
        <v>4</v>
      </c>
    </row>
    <row r="40" spans="1:7" ht="60" customHeight="1" x14ac:dyDescent="0.15">
      <c r="A40" s="11">
        <f>IF(カレンダー!A32="","",カレンダー!A32)</f>
        <v>5</v>
      </c>
      <c r="B40" s="12">
        <f>IF(カレンダー!B32="","",カレンダー!B32)</f>
        <v>6</v>
      </c>
      <c r="C40" s="12">
        <f>IF(カレンダー!C32="","",カレンダー!C32)</f>
        <v>7</v>
      </c>
      <c r="D40" s="12">
        <f>IF(カレンダー!D32="","",カレンダー!D32)</f>
        <v>8</v>
      </c>
      <c r="E40" s="12">
        <f>IF(カレンダー!E32="","",カレンダー!E32)</f>
        <v>9</v>
      </c>
      <c r="F40" s="12">
        <f>IF(カレンダー!F32="","",カレンダー!F32)</f>
        <v>10</v>
      </c>
      <c r="G40" s="13">
        <f>IF(カレンダー!G32="","",カレンダー!G32)</f>
        <v>11</v>
      </c>
    </row>
    <row r="41" spans="1:7" ht="60" customHeight="1" x14ac:dyDescent="0.15">
      <c r="A41" s="11">
        <f>IF(カレンダー!A33="","",カレンダー!A33)</f>
        <v>12</v>
      </c>
      <c r="B41" s="12">
        <f>IF(カレンダー!B33="","",カレンダー!B33)</f>
        <v>13</v>
      </c>
      <c r="C41" s="12">
        <f>IF(カレンダー!C33="","",カレンダー!C33)</f>
        <v>14</v>
      </c>
      <c r="D41" s="12">
        <f>IF(カレンダー!D33="","",カレンダー!D33)</f>
        <v>15</v>
      </c>
      <c r="E41" s="12">
        <f>IF(カレンダー!E33="","",カレンダー!E33)</f>
        <v>16</v>
      </c>
      <c r="F41" s="12">
        <f>IF(カレンダー!F33="","",カレンダー!F33)</f>
        <v>17</v>
      </c>
      <c r="G41" s="13">
        <f>IF(カレンダー!G33="","",カレンダー!G33)</f>
        <v>18</v>
      </c>
    </row>
    <row r="42" spans="1:7" ht="60" customHeight="1" x14ac:dyDescent="0.15">
      <c r="A42" s="11">
        <f>IF(カレンダー!A34="","",カレンダー!A34)</f>
        <v>19</v>
      </c>
      <c r="B42" s="12">
        <f>IF(カレンダー!B34="","",カレンダー!B34)</f>
        <v>20</v>
      </c>
      <c r="C42" s="12">
        <f>IF(カレンダー!C34="","",カレンダー!C34)</f>
        <v>21</v>
      </c>
      <c r="D42" s="12">
        <f>IF(カレンダー!D34="","",カレンダー!D34)</f>
        <v>22</v>
      </c>
      <c r="E42" s="12">
        <f>IF(カレンダー!E34="","",カレンダー!E34)</f>
        <v>23</v>
      </c>
      <c r="F42" s="12">
        <f>IF(カレンダー!F34="","",カレンダー!F34)</f>
        <v>24</v>
      </c>
      <c r="G42" s="13">
        <f>IF(カレンダー!G34="","",カレンダー!G34)</f>
        <v>25</v>
      </c>
    </row>
    <row r="43" spans="1:7" ht="60" customHeight="1" x14ac:dyDescent="0.15">
      <c r="A43" s="11">
        <f>IF(カレンダー!A35="","",カレンダー!A35)</f>
        <v>26</v>
      </c>
      <c r="B43" s="12">
        <f>IF(カレンダー!B35="","",カレンダー!B35)</f>
        <v>27</v>
      </c>
      <c r="C43" s="12">
        <f>IF(カレンダー!C35="","",カレンダー!C35)</f>
        <v>28</v>
      </c>
      <c r="D43" s="12">
        <f>IF(カレンダー!D35="","",カレンダー!D35)</f>
        <v>29</v>
      </c>
      <c r="E43" s="12">
        <f>IF(カレンダー!E35="","",カレンダー!E35)</f>
        <v>30</v>
      </c>
      <c r="F43" s="12" t="str">
        <f>IF(カレンダー!F35="","",カレンダー!F35)</f>
        <v/>
      </c>
      <c r="G43" s="13" t="str">
        <f>IF(カレンダー!G35="","",カレンダー!G35)</f>
        <v/>
      </c>
    </row>
    <row r="44" spans="1:7" ht="60" customHeight="1" x14ac:dyDescent="0.15">
      <c r="A44" s="11" t="str">
        <f>IF(カレンダー!A36="","",カレンダー!A36)</f>
        <v/>
      </c>
      <c r="B44" s="12" t="str">
        <f>IF(カレンダー!B36="","",カレンダー!B36)</f>
        <v/>
      </c>
      <c r="C44" s="12" t="str">
        <f>IF(カレンダー!C36="","",カレンダー!C36)</f>
        <v/>
      </c>
      <c r="D44" s="12" t="str">
        <f>IF(カレンダー!D36="","",カレンダー!D36)</f>
        <v/>
      </c>
      <c r="E44" s="12" t="str">
        <f>IF(カレンダー!E36="","",カレンダー!E36)</f>
        <v/>
      </c>
      <c r="F44" s="29"/>
      <c r="G44" s="30"/>
    </row>
    <row r="45" spans="1:7" ht="9.9499999999999993" customHeight="1" x14ac:dyDescent="0.15">
      <c r="A45" s="14"/>
      <c r="B45" s="15"/>
      <c r="C45" s="15"/>
      <c r="D45" s="15"/>
      <c r="E45" s="15"/>
      <c r="F45" s="15"/>
      <c r="G45" s="16"/>
    </row>
    <row r="46" spans="1:7" ht="230.1" customHeight="1" x14ac:dyDescent="0.15">
      <c r="A46" s="28" t="str">
        <f>IF(カレンダー!A37="","",カレンダー!A37)</f>
        <v/>
      </c>
      <c r="B46" s="28"/>
      <c r="C46" s="28"/>
      <c r="D46" s="28"/>
      <c r="E46" s="28"/>
      <c r="F46" s="28"/>
      <c r="G46" s="28"/>
    </row>
    <row r="47" spans="1:7" ht="230.1" customHeight="1" x14ac:dyDescent="0.15">
      <c r="A47" s="28"/>
      <c r="B47" s="28"/>
      <c r="C47" s="28"/>
      <c r="D47" s="28"/>
      <c r="E47" s="28"/>
      <c r="F47" s="28"/>
      <c r="G47" s="28"/>
    </row>
    <row r="48" spans="1:7" ht="32.25" x14ac:dyDescent="0.15">
      <c r="A48" s="18" t="str">
        <f>IF(カレンダー!A38="","",カレンダー!A38)</f>
        <v/>
      </c>
      <c r="B48" s="19">
        <f>IF(カレンダー!B38="","",カレンダー!B38)</f>
        <v>2015</v>
      </c>
      <c r="C48" s="20" t="str">
        <f>IF(カレンダー!C38="","",カレンダー!C38)</f>
        <v/>
      </c>
      <c r="D48" s="21">
        <f>IF(カレンダー!D38="","",カレンダー!D38)</f>
        <v>5</v>
      </c>
      <c r="E48" s="20" t="str">
        <f>IF(カレンダー!E38="","",カレンダー!E38)</f>
        <v/>
      </c>
      <c r="F48" s="22" t="str">
        <f>IF(カレンダー!F38="","",カレンダー!F38)</f>
        <v>May</v>
      </c>
      <c r="G48" s="18" t="str">
        <f>IF(カレンダー!G38="","",カレンダー!G38)</f>
        <v/>
      </c>
    </row>
    <row r="49" spans="1:7" ht="15.75" x14ac:dyDescent="0.25">
      <c r="A49" s="8" t="str">
        <f>IF(カレンダー!A39="","",カレンダー!A39)</f>
        <v>SUN</v>
      </c>
      <c r="B49" s="9" t="str">
        <f>IF(カレンダー!B39="","",カレンダー!B39)</f>
        <v>MON</v>
      </c>
      <c r="C49" s="9" t="str">
        <f>IF(カレンダー!C39="","",カレンダー!C39)</f>
        <v>TUE</v>
      </c>
      <c r="D49" s="9" t="str">
        <f>IF(カレンダー!D39="","",カレンダー!D39)</f>
        <v>WED</v>
      </c>
      <c r="E49" s="9" t="str">
        <f>IF(カレンダー!E39="","",カレンダー!E39)</f>
        <v>THU</v>
      </c>
      <c r="F49" s="9" t="str">
        <f>IF(カレンダー!F39="","",カレンダー!F39)</f>
        <v>FRI</v>
      </c>
      <c r="G49" s="10" t="str">
        <f>IF(カレンダー!G39="","",カレンダー!G39)</f>
        <v>SAT</v>
      </c>
    </row>
    <row r="50" spans="1:7" ht="60" customHeight="1" x14ac:dyDescent="0.15">
      <c r="A50" s="11" t="str">
        <f>IF(カレンダー!A40="","",カレンダー!A40)</f>
        <v/>
      </c>
      <c r="B50" s="12" t="str">
        <f>IF(カレンダー!B40="","",カレンダー!B40)</f>
        <v/>
      </c>
      <c r="C50" s="12" t="str">
        <f>IF(カレンダー!C40="","",カレンダー!C40)</f>
        <v/>
      </c>
      <c r="D50" s="12" t="str">
        <f>IF(カレンダー!D40="","",カレンダー!D40)</f>
        <v/>
      </c>
      <c r="E50" s="12" t="str">
        <f>IF(カレンダー!E40="","",カレンダー!E40)</f>
        <v/>
      </c>
      <c r="F50" s="12">
        <f>IF(カレンダー!F40="","",カレンダー!F40)</f>
        <v>1</v>
      </c>
      <c r="G50" s="13">
        <f>IF(カレンダー!G40="","",カレンダー!G40)</f>
        <v>2</v>
      </c>
    </row>
    <row r="51" spans="1:7" ht="60" customHeight="1" x14ac:dyDescent="0.15">
      <c r="A51" s="11">
        <f>IF(カレンダー!A41="","",カレンダー!A41)</f>
        <v>3</v>
      </c>
      <c r="B51" s="12">
        <f>IF(カレンダー!B41="","",カレンダー!B41)</f>
        <v>4</v>
      </c>
      <c r="C51" s="12">
        <f>IF(カレンダー!C41="","",カレンダー!C41)</f>
        <v>5</v>
      </c>
      <c r="D51" s="12">
        <f>IF(カレンダー!D41="","",カレンダー!D41)</f>
        <v>6</v>
      </c>
      <c r="E51" s="12">
        <f>IF(カレンダー!E41="","",カレンダー!E41)</f>
        <v>7</v>
      </c>
      <c r="F51" s="12">
        <f>IF(カレンダー!F41="","",カレンダー!F41)</f>
        <v>8</v>
      </c>
      <c r="G51" s="13">
        <f>IF(カレンダー!G41="","",カレンダー!G41)</f>
        <v>9</v>
      </c>
    </row>
    <row r="52" spans="1:7" ht="60" customHeight="1" x14ac:dyDescent="0.15">
      <c r="A52" s="11">
        <f>IF(カレンダー!A42="","",カレンダー!A42)</f>
        <v>10</v>
      </c>
      <c r="B52" s="12">
        <f>IF(カレンダー!B42="","",カレンダー!B42)</f>
        <v>11</v>
      </c>
      <c r="C52" s="12">
        <f>IF(カレンダー!C42="","",カレンダー!C42)</f>
        <v>12</v>
      </c>
      <c r="D52" s="12">
        <f>IF(カレンダー!D42="","",カレンダー!D42)</f>
        <v>13</v>
      </c>
      <c r="E52" s="12">
        <f>IF(カレンダー!E42="","",カレンダー!E42)</f>
        <v>14</v>
      </c>
      <c r="F52" s="12">
        <f>IF(カレンダー!F42="","",カレンダー!F42)</f>
        <v>15</v>
      </c>
      <c r="G52" s="13">
        <f>IF(カレンダー!G42="","",カレンダー!G42)</f>
        <v>16</v>
      </c>
    </row>
    <row r="53" spans="1:7" ht="60" customHeight="1" x14ac:dyDescent="0.15">
      <c r="A53" s="11">
        <f>IF(カレンダー!A43="","",カレンダー!A43)</f>
        <v>17</v>
      </c>
      <c r="B53" s="12">
        <f>IF(カレンダー!B43="","",カレンダー!B43)</f>
        <v>18</v>
      </c>
      <c r="C53" s="12">
        <f>IF(カレンダー!C43="","",カレンダー!C43)</f>
        <v>19</v>
      </c>
      <c r="D53" s="12">
        <f>IF(カレンダー!D43="","",カレンダー!D43)</f>
        <v>20</v>
      </c>
      <c r="E53" s="12">
        <f>IF(カレンダー!E43="","",カレンダー!E43)</f>
        <v>21</v>
      </c>
      <c r="F53" s="12">
        <f>IF(カレンダー!F43="","",カレンダー!F43)</f>
        <v>22</v>
      </c>
      <c r="G53" s="13">
        <f>IF(カレンダー!G43="","",カレンダー!G43)</f>
        <v>23</v>
      </c>
    </row>
    <row r="54" spans="1:7" ht="60" customHeight="1" x14ac:dyDescent="0.15">
      <c r="A54" s="11">
        <f>IF(カレンダー!A44="","",カレンダー!A44)</f>
        <v>24</v>
      </c>
      <c r="B54" s="12">
        <f>IF(カレンダー!B44="","",カレンダー!B44)</f>
        <v>25</v>
      </c>
      <c r="C54" s="12">
        <f>IF(カレンダー!C44="","",カレンダー!C44)</f>
        <v>26</v>
      </c>
      <c r="D54" s="12">
        <f>IF(カレンダー!D44="","",カレンダー!D44)</f>
        <v>27</v>
      </c>
      <c r="E54" s="12">
        <f>IF(カレンダー!E44="","",カレンダー!E44)</f>
        <v>28</v>
      </c>
      <c r="F54" s="12">
        <f>IF(カレンダー!F44="","",カレンダー!F44)</f>
        <v>29</v>
      </c>
      <c r="G54" s="13">
        <f>IF(カレンダー!G44="","",カレンダー!G44)</f>
        <v>30</v>
      </c>
    </row>
    <row r="55" spans="1:7" ht="60" customHeight="1" x14ac:dyDescent="0.15">
      <c r="A55" s="11">
        <f>IF(カレンダー!A45="","",カレンダー!A45)</f>
        <v>31</v>
      </c>
      <c r="B55" s="12" t="str">
        <f>IF(カレンダー!B45="","",カレンダー!B45)</f>
        <v/>
      </c>
      <c r="C55" s="12" t="str">
        <f>IF(カレンダー!C45="","",カレンダー!C45)</f>
        <v/>
      </c>
      <c r="D55" s="12" t="str">
        <f>IF(カレンダー!D45="","",カレンダー!D45)</f>
        <v/>
      </c>
      <c r="E55" s="12" t="str">
        <f>IF(カレンダー!E45="","",カレンダー!E45)</f>
        <v/>
      </c>
      <c r="F55" s="29"/>
      <c r="G55" s="30"/>
    </row>
    <row r="56" spans="1:7" ht="9.9499999999999993" customHeight="1" x14ac:dyDescent="0.15">
      <c r="A56" s="14"/>
      <c r="B56" s="15"/>
      <c r="C56" s="15"/>
      <c r="D56" s="15"/>
      <c r="E56" s="15"/>
      <c r="F56" s="15"/>
      <c r="G56" s="16"/>
    </row>
    <row r="57" spans="1:7" ht="230.1" customHeight="1" x14ac:dyDescent="0.15">
      <c r="A57" s="28" t="str">
        <f>IF(カレンダー!A46="","",カレンダー!A46)</f>
        <v/>
      </c>
      <c r="B57" s="28"/>
      <c r="C57" s="28"/>
      <c r="D57" s="28"/>
      <c r="E57" s="28"/>
      <c r="F57" s="28"/>
      <c r="G57" s="28"/>
    </row>
    <row r="58" spans="1:7" ht="230.1" customHeight="1" x14ac:dyDescent="0.15">
      <c r="A58" s="28"/>
      <c r="B58" s="28"/>
      <c r="C58" s="28"/>
      <c r="D58" s="28"/>
      <c r="E58" s="28"/>
      <c r="F58" s="28"/>
      <c r="G58" s="28"/>
    </row>
    <row r="59" spans="1:7" ht="32.25" x14ac:dyDescent="0.15">
      <c r="A59" s="3" t="str">
        <f>IF(カレンダー!A47="","",カレンダー!A47)</f>
        <v/>
      </c>
      <c r="B59" s="17">
        <f>IF(カレンダー!B47="","",カレンダー!B47)</f>
        <v>2015</v>
      </c>
      <c r="C59" s="5" t="str">
        <f>IF(カレンダー!C47="","",カレンダー!C47)</f>
        <v/>
      </c>
      <c r="D59" s="6">
        <f>IF(カレンダー!D47="","",カレンダー!D47)</f>
        <v>6</v>
      </c>
      <c r="E59" s="5" t="str">
        <f>IF(カレンダー!E47="","",カレンダー!E47)</f>
        <v/>
      </c>
      <c r="F59" s="7" t="str">
        <f>IF(カレンダー!F47="","",カレンダー!F47)</f>
        <v>June</v>
      </c>
      <c r="G59" s="3" t="str">
        <f>IF(カレンダー!G47="","",カレンダー!G47)</f>
        <v/>
      </c>
    </row>
    <row r="60" spans="1:7" ht="15.75" x14ac:dyDescent="0.25">
      <c r="A60" s="8" t="str">
        <f>IF(カレンダー!A48="","",カレンダー!A48)</f>
        <v>SUN</v>
      </c>
      <c r="B60" s="9" t="str">
        <f>IF(カレンダー!B48="","",カレンダー!B48)</f>
        <v>MON</v>
      </c>
      <c r="C60" s="9" t="str">
        <f>IF(カレンダー!C48="","",カレンダー!C48)</f>
        <v>TUE</v>
      </c>
      <c r="D60" s="9" t="str">
        <f>IF(カレンダー!D48="","",カレンダー!D48)</f>
        <v>WED</v>
      </c>
      <c r="E60" s="9" t="str">
        <f>IF(カレンダー!E48="","",カレンダー!E48)</f>
        <v>THU</v>
      </c>
      <c r="F60" s="9" t="str">
        <f>IF(カレンダー!F48="","",カレンダー!F48)</f>
        <v>FRI</v>
      </c>
      <c r="G60" s="10" t="str">
        <f>IF(カレンダー!G48="","",カレンダー!G48)</f>
        <v>SAT</v>
      </c>
    </row>
    <row r="61" spans="1:7" ht="60" customHeight="1" x14ac:dyDescent="0.15">
      <c r="A61" s="11" t="str">
        <f>IF(カレンダー!A49="","",カレンダー!A49)</f>
        <v/>
      </c>
      <c r="B61" s="12">
        <f>IF(カレンダー!B49="","",カレンダー!B49)</f>
        <v>1</v>
      </c>
      <c r="C61" s="12">
        <f>IF(カレンダー!C49="","",カレンダー!C49)</f>
        <v>2</v>
      </c>
      <c r="D61" s="12">
        <f>IF(カレンダー!D49="","",カレンダー!D49)</f>
        <v>3</v>
      </c>
      <c r="E61" s="12">
        <f>IF(カレンダー!E49="","",カレンダー!E49)</f>
        <v>4</v>
      </c>
      <c r="F61" s="12">
        <f>IF(カレンダー!F49="","",カレンダー!F49)</f>
        <v>5</v>
      </c>
      <c r="G61" s="13">
        <f>IF(カレンダー!G49="","",カレンダー!G49)</f>
        <v>6</v>
      </c>
    </row>
    <row r="62" spans="1:7" ht="60" customHeight="1" x14ac:dyDescent="0.15">
      <c r="A62" s="11">
        <f>IF(カレンダー!A50="","",カレンダー!A50)</f>
        <v>7</v>
      </c>
      <c r="B62" s="12">
        <f>IF(カレンダー!B50="","",カレンダー!B50)</f>
        <v>8</v>
      </c>
      <c r="C62" s="12">
        <f>IF(カレンダー!C50="","",カレンダー!C50)</f>
        <v>9</v>
      </c>
      <c r="D62" s="12">
        <f>IF(カレンダー!D50="","",カレンダー!D50)</f>
        <v>10</v>
      </c>
      <c r="E62" s="12">
        <f>IF(カレンダー!E50="","",カレンダー!E50)</f>
        <v>11</v>
      </c>
      <c r="F62" s="12">
        <f>IF(カレンダー!F50="","",カレンダー!F50)</f>
        <v>12</v>
      </c>
      <c r="G62" s="13">
        <f>IF(カレンダー!G50="","",カレンダー!G50)</f>
        <v>13</v>
      </c>
    </row>
    <row r="63" spans="1:7" ht="60" customHeight="1" x14ac:dyDescent="0.15">
      <c r="A63" s="11">
        <f>IF(カレンダー!A51="","",カレンダー!A51)</f>
        <v>14</v>
      </c>
      <c r="B63" s="12">
        <f>IF(カレンダー!B51="","",カレンダー!B51)</f>
        <v>15</v>
      </c>
      <c r="C63" s="12">
        <f>IF(カレンダー!C51="","",カレンダー!C51)</f>
        <v>16</v>
      </c>
      <c r="D63" s="12">
        <f>IF(カレンダー!D51="","",カレンダー!D51)</f>
        <v>17</v>
      </c>
      <c r="E63" s="12">
        <f>IF(カレンダー!E51="","",カレンダー!E51)</f>
        <v>18</v>
      </c>
      <c r="F63" s="12">
        <f>IF(カレンダー!F51="","",カレンダー!F51)</f>
        <v>19</v>
      </c>
      <c r="G63" s="13">
        <f>IF(カレンダー!G51="","",カレンダー!G51)</f>
        <v>20</v>
      </c>
    </row>
    <row r="64" spans="1:7" ht="60" customHeight="1" x14ac:dyDescent="0.15">
      <c r="A64" s="11">
        <f>IF(カレンダー!A52="","",カレンダー!A52)</f>
        <v>21</v>
      </c>
      <c r="B64" s="12">
        <f>IF(カレンダー!B52="","",カレンダー!B52)</f>
        <v>22</v>
      </c>
      <c r="C64" s="12">
        <f>IF(カレンダー!C52="","",カレンダー!C52)</f>
        <v>23</v>
      </c>
      <c r="D64" s="12">
        <f>IF(カレンダー!D52="","",カレンダー!D52)</f>
        <v>24</v>
      </c>
      <c r="E64" s="12">
        <f>IF(カレンダー!E52="","",カレンダー!E52)</f>
        <v>25</v>
      </c>
      <c r="F64" s="12">
        <f>IF(カレンダー!F52="","",カレンダー!F52)</f>
        <v>26</v>
      </c>
      <c r="G64" s="13">
        <f>IF(カレンダー!G52="","",カレンダー!G52)</f>
        <v>27</v>
      </c>
    </row>
    <row r="65" spans="1:7" ht="60" customHeight="1" x14ac:dyDescent="0.15">
      <c r="A65" s="11">
        <f>IF(カレンダー!A53="","",カレンダー!A53)</f>
        <v>28</v>
      </c>
      <c r="B65" s="12">
        <f>IF(カレンダー!B53="","",カレンダー!B53)</f>
        <v>29</v>
      </c>
      <c r="C65" s="12">
        <f>IF(カレンダー!C53="","",カレンダー!C53)</f>
        <v>30</v>
      </c>
      <c r="D65" s="12" t="str">
        <f>IF(カレンダー!D53="","",カレンダー!D53)</f>
        <v/>
      </c>
      <c r="E65" s="12" t="str">
        <f>IF(カレンダー!E53="","",カレンダー!E53)</f>
        <v/>
      </c>
      <c r="F65" s="12" t="str">
        <f>IF(カレンダー!F53="","",カレンダー!F53)</f>
        <v/>
      </c>
      <c r="G65" s="13" t="str">
        <f>IF(カレンダー!G53="","",カレンダー!G53)</f>
        <v/>
      </c>
    </row>
    <row r="66" spans="1:7" ht="60" customHeight="1" x14ac:dyDescent="0.15">
      <c r="A66" s="11" t="str">
        <f>IF(カレンダー!A54="","",カレンダー!A54)</f>
        <v/>
      </c>
      <c r="B66" s="12" t="str">
        <f>IF(カレンダー!B54="","",カレンダー!B54)</f>
        <v/>
      </c>
      <c r="C66" s="12" t="str">
        <f>IF(カレンダー!C54="","",カレンダー!C54)</f>
        <v/>
      </c>
      <c r="D66" s="12" t="str">
        <f>IF(カレンダー!D54="","",カレンダー!D54)</f>
        <v/>
      </c>
      <c r="E66" s="12" t="str">
        <f>IF(カレンダー!E54="","",カレンダー!E54)</f>
        <v/>
      </c>
      <c r="F66" s="29"/>
      <c r="G66" s="30"/>
    </row>
    <row r="67" spans="1:7" ht="9.9499999999999993" customHeight="1" x14ac:dyDescent="0.15">
      <c r="A67" s="14"/>
      <c r="B67" s="15"/>
      <c r="C67" s="15"/>
      <c r="D67" s="15"/>
      <c r="E67" s="15"/>
      <c r="F67" s="15"/>
      <c r="G67" s="16"/>
    </row>
    <row r="68" spans="1:7" ht="230.1" customHeight="1" x14ac:dyDescent="0.15">
      <c r="A68" s="28" t="str">
        <f>IF(カレンダー!A55="","",カレンダー!A55)</f>
        <v/>
      </c>
      <c r="B68" s="28"/>
      <c r="C68" s="28"/>
      <c r="D68" s="28"/>
      <c r="E68" s="28"/>
      <c r="F68" s="28"/>
      <c r="G68" s="28"/>
    </row>
    <row r="69" spans="1:7" ht="230.1" customHeight="1" x14ac:dyDescent="0.15">
      <c r="A69" s="28"/>
      <c r="B69" s="28"/>
      <c r="C69" s="28"/>
      <c r="D69" s="28"/>
      <c r="E69" s="28"/>
      <c r="F69" s="28"/>
      <c r="G69" s="28"/>
    </row>
    <row r="70" spans="1:7" ht="32.25" x14ac:dyDescent="0.15">
      <c r="A70" s="18" t="str">
        <f>IF(カレンダー!A56="","",カレンダー!A56)</f>
        <v/>
      </c>
      <c r="B70" s="19">
        <f>IF(カレンダー!B56="","",カレンダー!B56)</f>
        <v>2015</v>
      </c>
      <c r="C70" s="20" t="str">
        <f>IF(カレンダー!C56="","",カレンダー!C56)</f>
        <v/>
      </c>
      <c r="D70" s="21">
        <f>IF(カレンダー!D56="","",カレンダー!D56)</f>
        <v>7</v>
      </c>
      <c r="E70" s="20" t="str">
        <f>IF(カレンダー!E56="","",カレンダー!E56)</f>
        <v/>
      </c>
      <c r="F70" s="22" t="str">
        <f>IF(カレンダー!F56="","",カレンダー!F56)</f>
        <v>July</v>
      </c>
      <c r="G70" s="18" t="str">
        <f>IF(カレンダー!G56="","",カレンダー!G56)</f>
        <v/>
      </c>
    </row>
    <row r="71" spans="1:7" ht="15.75" x14ac:dyDescent="0.25">
      <c r="A71" s="8" t="str">
        <f>IF(カレンダー!A57="","",カレンダー!A57)</f>
        <v>SUN</v>
      </c>
      <c r="B71" s="9" t="str">
        <f>IF(カレンダー!B57="","",カレンダー!B57)</f>
        <v>MON</v>
      </c>
      <c r="C71" s="9" t="str">
        <f>IF(カレンダー!C57="","",カレンダー!C57)</f>
        <v>TUE</v>
      </c>
      <c r="D71" s="9" t="str">
        <f>IF(カレンダー!D57="","",カレンダー!D57)</f>
        <v>WED</v>
      </c>
      <c r="E71" s="9" t="str">
        <f>IF(カレンダー!E57="","",カレンダー!E57)</f>
        <v>THU</v>
      </c>
      <c r="F71" s="9" t="str">
        <f>IF(カレンダー!F57="","",カレンダー!F57)</f>
        <v>FRI</v>
      </c>
      <c r="G71" s="10" t="str">
        <f>IF(カレンダー!G57="","",カレンダー!G57)</f>
        <v>SAT</v>
      </c>
    </row>
    <row r="72" spans="1:7" ht="60" customHeight="1" x14ac:dyDescent="0.15">
      <c r="A72" s="11" t="str">
        <f>IF(カレンダー!A58="","",カレンダー!A58)</f>
        <v/>
      </c>
      <c r="B72" s="12" t="str">
        <f>IF(カレンダー!B58="","",カレンダー!B58)</f>
        <v/>
      </c>
      <c r="C72" s="12" t="str">
        <f>IF(カレンダー!C58="","",カレンダー!C58)</f>
        <v/>
      </c>
      <c r="D72" s="12">
        <f>IF(カレンダー!D58="","",カレンダー!D58)</f>
        <v>1</v>
      </c>
      <c r="E72" s="12">
        <f>IF(カレンダー!E58="","",カレンダー!E58)</f>
        <v>2</v>
      </c>
      <c r="F72" s="12">
        <f>IF(カレンダー!F58="","",カレンダー!F58)</f>
        <v>3</v>
      </c>
      <c r="G72" s="13">
        <f>IF(カレンダー!G58="","",カレンダー!G58)</f>
        <v>4</v>
      </c>
    </row>
    <row r="73" spans="1:7" ht="60" customHeight="1" x14ac:dyDescent="0.15">
      <c r="A73" s="11">
        <f>IF(カレンダー!A59="","",カレンダー!A59)</f>
        <v>5</v>
      </c>
      <c r="B73" s="12">
        <f>IF(カレンダー!B59="","",カレンダー!B59)</f>
        <v>6</v>
      </c>
      <c r="C73" s="12">
        <f>IF(カレンダー!C59="","",カレンダー!C59)</f>
        <v>7</v>
      </c>
      <c r="D73" s="12">
        <f>IF(カレンダー!D59="","",カレンダー!D59)</f>
        <v>8</v>
      </c>
      <c r="E73" s="12">
        <f>IF(カレンダー!E59="","",カレンダー!E59)</f>
        <v>9</v>
      </c>
      <c r="F73" s="12">
        <f>IF(カレンダー!F59="","",カレンダー!F59)</f>
        <v>10</v>
      </c>
      <c r="G73" s="13">
        <f>IF(カレンダー!G59="","",カレンダー!G59)</f>
        <v>11</v>
      </c>
    </row>
    <row r="74" spans="1:7" ht="60" customHeight="1" x14ac:dyDescent="0.15">
      <c r="A74" s="11">
        <f>IF(カレンダー!A60="","",カレンダー!A60)</f>
        <v>12</v>
      </c>
      <c r="B74" s="12">
        <f>IF(カレンダー!B60="","",カレンダー!B60)</f>
        <v>13</v>
      </c>
      <c r="C74" s="12">
        <f>IF(カレンダー!C60="","",カレンダー!C60)</f>
        <v>14</v>
      </c>
      <c r="D74" s="12">
        <f>IF(カレンダー!D60="","",カレンダー!D60)</f>
        <v>15</v>
      </c>
      <c r="E74" s="12">
        <f>IF(カレンダー!E60="","",カレンダー!E60)</f>
        <v>16</v>
      </c>
      <c r="F74" s="12">
        <f>IF(カレンダー!F60="","",カレンダー!F60)</f>
        <v>17</v>
      </c>
      <c r="G74" s="13">
        <f>IF(カレンダー!G60="","",カレンダー!G60)</f>
        <v>18</v>
      </c>
    </row>
    <row r="75" spans="1:7" ht="60" customHeight="1" x14ac:dyDescent="0.15">
      <c r="A75" s="11">
        <f>IF(カレンダー!A61="","",カレンダー!A61)</f>
        <v>19</v>
      </c>
      <c r="B75" s="12">
        <f>IF(カレンダー!B61="","",カレンダー!B61)</f>
        <v>20</v>
      </c>
      <c r="C75" s="12">
        <f>IF(カレンダー!C61="","",カレンダー!C61)</f>
        <v>21</v>
      </c>
      <c r="D75" s="12">
        <f>IF(カレンダー!D61="","",カレンダー!D61)</f>
        <v>22</v>
      </c>
      <c r="E75" s="12">
        <f>IF(カレンダー!E61="","",カレンダー!E61)</f>
        <v>23</v>
      </c>
      <c r="F75" s="12">
        <f>IF(カレンダー!F61="","",カレンダー!F61)</f>
        <v>24</v>
      </c>
      <c r="G75" s="13">
        <f>IF(カレンダー!G61="","",カレンダー!G61)</f>
        <v>25</v>
      </c>
    </row>
    <row r="76" spans="1:7" ht="60" customHeight="1" x14ac:dyDescent="0.15">
      <c r="A76" s="11">
        <f>IF(カレンダー!A62="","",カレンダー!A62)</f>
        <v>26</v>
      </c>
      <c r="B76" s="12">
        <f>IF(カレンダー!B62="","",カレンダー!B62)</f>
        <v>27</v>
      </c>
      <c r="C76" s="12">
        <f>IF(カレンダー!C62="","",カレンダー!C62)</f>
        <v>28</v>
      </c>
      <c r="D76" s="12">
        <f>IF(カレンダー!D62="","",カレンダー!D62)</f>
        <v>29</v>
      </c>
      <c r="E76" s="12">
        <f>IF(カレンダー!E62="","",カレンダー!E62)</f>
        <v>30</v>
      </c>
      <c r="F76" s="12">
        <f>IF(カレンダー!F62="","",カレンダー!F62)</f>
        <v>31</v>
      </c>
      <c r="G76" s="13" t="str">
        <f>IF(カレンダー!G62="","",カレンダー!G62)</f>
        <v/>
      </c>
    </row>
    <row r="77" spans="1:7" ht="60" customHeight="1" x14ac:dyDescent="0.15">
      <c r="A77" s="11" t="str">
        <f>IF(カレンダー!A63="","",カレンダー!A63)</f>
        <v/>
      </c>
      <c r="B77" s="12" t="str">
        <f>IF(カレンダー!B63="","",カレンダー!B63)</f>
        <v/>
      </c>
      <c r="C77" s="12" t="str">
        <f>IF(カレンダー!C63="","",カレンダー!C63)</f>
        <v/>
      </c>
      <c r="D77" s="12" t="str">
        <f>IF(カレンダー!D63="","",カレンダー!D63)</f>
        <v/>
      </c>
      <c r="E77" s="12" t="str">
        <f>IF(カレンダー!E63="","",カレンダー!E63)</f>
        <v/>
      </c>
      <c r="F77" s="29"/>
      <c r="G77" s="30"/>
    </row>
    <row r="78" spans="1:7" ht="9.9499999999999993" customHeight="1" x14ac:dyDescent="0.15">
      <c r="A78" s="14"/>
      <c r="B78" s="15"/>
      <c r="C78" s="15"/>
      <c r="D78" s="15"/>
      <c r="E78" s="15"/>
      <c r="F78" s="15"/>
      <c r="G78" s="16"/>
    </row>
    <row r="79" spans="1:7" ht="230.1" customHeight="1" x14ac:dyDescent="0.15">
      <c r="A79" s="28" t="str">
        <f>IF(カレンダー!A64="","",カレンダー!A64)</f>
        <v/>
      </c>
      <c r="B79" s="28"/>
      <c r="C79" s="28"/>
      <c r="D79" s="28"/>
      <c r="E79" s="28"/>
      <c r="F79" s="28"/>
      <c r="G79" s="28"/>
    </row>
    <row r="80" spans="1:7" ht="230.1" customHeight="1" x14ac:dyDescent="0.15">
      <c r="A80" s="28"/>
      <c r="B80" s="28"/>
      <c r="C80" s="28"/>
      <c r="D80" s="28"/>
      <c r="E80" s="28"/>
      <c r="F80" s="28"/>
      <c r="G80" s="28"/>
    </row>
    <row r="81" spans="1:7" ht="32.25" x14ac:dyDescent="0.15">
      <c r="A81" s="3" t="str">
        <f>IF(カレンダー!A65="","",カレンダー!A65)</f>
        <v/>
      </c>
      <c r="B81" s="17">
        <f>IF(カレンダー!B65="","",カレンダー!B65)</f>
        <v>2015</v>
      </c>
      <c r="C81" s="5" t="str">
        <f>IF(カレンダー!C65="","",カレンダー!C65)</f>
        <v/>
      </c>
      <c r="D81" s="6">
        <f>IF(カレンダー!D65="","",カレンダー!D65)</f>
        <v>8</v>
      </c>
      <c r="E81" s="5" t="str">
        <f>IF(カレンダー!E65="","",カレンダー!E65)</f>
        <v/>
      </c>
      <c r="F81" s="7" t="str">
        <f>IF(カレンダー!F65="","",カレンダー!F65)</f>
        <v>August</v>
      </c>
      <c r="G81" s="3" t="str">
        <f>IF(カレンダー!G65="","",カレンダー!G65)</f>
        <v/>
      </c>
    </row>
    <row r="82" spans="1:7" ht="15.75" x14ac:dyDescent="0.25">
      <c r="A82" s="8" t="str">
        <f>IF(カレンダー!A66="","",カレンダー!A66)</f>
        <v>SUN</v>
      </c>
      <c r="B82" s="9" t="str">
        <f>IF(カレンダー!B66="","",カレンダー!B66)</f>
        <v>MON</v>
      </c>
      <c r="C82" s="9" t="str">
        <f>IF(カレンダー!C66="","",カレンダー!C66)</f>
        <v>TUE</v>
      </c>
      <c r="D82" s="9" t="str">
        <f>IF(カレンダー!D66="","",カレンダー!D66)</f>
        <v>WED</v>
      </c>
      <c r="E82" s="9" t="str">
        <f>IF(カレンダー!E66="","",カレンダー!E66)</f>
        <v>THU</v>
      </c>
      <c r="F82" s="9" t="str">
        <f>IF(カレンダー!F66="","",カレンダー!F66)</f>
        <v>FRI</v>
      </c>
      <c r="G82" s="10" t="str">
        <f>IF(カレンダー!G66="","",カレンダー!G66)</f>
        <v>SAT</v>
      </c>
    </row>
    <row r="83" spans="1:7" ht="60" customHeight="1" x14ac:dyDescent="0.15">
      <c r="A83" s="11" t="str">
        <f>IF(カレンダー!A67="","",カレンダー!A67)</f>
        <v/>
      </c>
      <c r="B83" s="12" t="str">
        <f>IF(カレンダー!B67="","",カレンダー!B67)</f>
        <v/>
      </c>
      <c r="C83" s="12" t="str">
        <f>IF(カレンダー!C67="","",カレンダー!C67)</f>
        <v/>
      </c>
      <c r="D83" s="12" t="str">
        <f>IF(カレンダー!D67="","",カレンダー!D67)</f>
        <v/>
      </c>
      <c r="E83" s="12" t="str">
        <f>IF(カレンダー!E67="","",カレンダー!E67)</f>
        <v/>
      </c>
      <c r="F83" s="12" t="str">
        <f>IF(カレンダー!F67="","",カレンダー!F67)</f>
        <v/>
      </c>
      <c r="G83" s="13">
        <f>IF(カレンダー!G67="","",カレンダー!G67)</f>
        <v>1</v>
      </c>
    </row>
    <row r="84" spans="1:7" ht="60" customHeight="1" x14ac:dyDescent="0.15">
      <c r="A84" s="11">
        <f>IF(カレンダー!A68="","",カレンダー!A68)</f>
        <v>2</v>
      </c>
      <c r="B84" s="12">
        <f>IF(カレンダー!B68="","",カレンダー!B68)</f>
        <v>3</v>
      </c>
      <c r="C84" s="12">
        <f>IF(カレンダー!C68="","",カレンダー!C68)</f>
        <v>4</v>
      </c>
      <c r="D84" s="12">
        <f>IF(カレンダー!D68="","",カレンダー!D68)</f>
        <v>5</v>
      </c>
      <c r="E84" s="12">
        <f>IF(カレンダー!E68="","",カレンダー!E68)</f>
        <v>6</v>
      </c>
      <c r="F84" s="12">
        <f>IF(カレンダー!F68="","",カレンダー!F68)</f>
        <v>7</v>
      </c>
      <c r="G84" s="13">
        <f>IF(カレンダー!G68="","",カレンダー!G68)</f>
        <v>8</v>
      </c>
    </row>
    <row r="85" spans="1:7" ht="60" customHeight="1" x14ac:dyDescent="0.15">
      <c r="A85" s="11">
        <f>IF(カレンダー!A69="","",カレンダー!A69)</f>
        <v>9</v>
      </c>
      <c r="B85" s="12">
        <f>IF(カレンダー!B69="","",カレンダー!B69)</f>
        <v>10</v>
      </c>
      <c r="C85" s="12">
        <f>IF(カレンダー!C69="","",カレンダー!C69)</f>
        <v>11</v>
      </c>
      <c r="D85" s="12">
        <f>IF(カレンダー!D69="","",カレンダー!D69)</f>
        <v>12</v>
      </c>
      <c r="E85" s="12">
        <f>IF(カレンダー!E69="","",カレンダー!E69)</f>
        <v>13</v>
      </c>
      <c r="F85" s="12">
        <f>IF(カレンダー!F69="","",カレンダー!F69)</f>
        <v>14</v>
      </c>
      <c r="G85" s="13">
        <f>IF(カレンダー!G69="","",カレンダー!G69)</f>
        <v>15</v>
      </c>
    </row>
    <row r="86" spans="1:7" ht="60" customHeight="1" x14ac:dyDescent="0.15">
      <c r="A86" s="11">
        <f>IF(カレンダー!A70="","",カレンダー!A70)</f>
        <v>16</v>
      </c>
      <c r="B86" s="12">
        <f>IF(カレンダー!B70="","",カレンダー!B70)</f>
        <v>17</v>
      </c>
      <c r="C86" s="12">
        <f>IF(カレンダー!C70="","",カレンダー!C70)</f>
        <v>18</v>
      </c>
      <c r="D86" s="12">
        <f>IF(カレンダー!D70="","",カレンダー!D70)</f>
        <v>19</v>
      </c>
      <c r="E86" s="12">
        <f>IF(カレンダー!E70="","",カレンダー!E70)</f>
        <v>20</v>
      </c>
      <c r="F86" s="12">
        <f>IF(カレンダー!F70="","",カレンダー!F70)</f>
        <v>21</v>
      </c>
      <c r="G86" s="13">
        <f>IF(カレンダー!G70="","",カレンダー!G70)</f>
        <v>22</v>
      </c>
    </row>
    <row r="87" spans="1:7" ht="60" customHeight="1" x14ac:dyDescent="0.15">
      <c r="A87" s="11">
        <f>IF(カレンダー!A71="","",カレンダー!A71)</f>
        <v>23</v>
      </c>
      <c r="B87" s="12">
        <f>IF(カレンダー!B71="","",カレンダー!B71)</f>
        <v>24</v>
      </c>
      <c r="C87" s="12">
        <f>IF(カレンダー!C71="","",カレンダー!C71)</f>
        <v>25</v>
      </c>
      <c r="D87" s="12">
        <f>IF(カレンダー!D71="","",カレンダー!D71)</f>
        <v>26</v>
      </c>
      <c r="E87" s="12">
        <f>IF(カレンダー!E71="","",カレンダー!E71)</f>
        <v>27</v>
      </c>
      <c r="F87" s="12">
        <f>IF(カレンダー!F71="","",カレンダー!F71)</f>
        <v>28</v>
      </c>
      <c r="G87" s="13">
        <f>IF(カレンダー!G71="","",カレンダー!G71)</f>
        <v>29</v>
      </c>
    </row>
    <row r="88" spans="1:7" ht="60" customHeight="1" x14ac:dyDescent="0.15">
      <c r="A88" s="11">
        <f>IF(カレンダー!A72="","",カレンダー!A72)</f>
        <v>30</v>
      </c>
      <c r="B88" s="12">
        <f>IF(カレンダー!B72="","",カレンダー!B72)</f>
        <v>31</v>
      </c>
      <c r="C88" s="12" t="str">
        <f>IF(カレンダー!C72="","",カレンダー!C72)</f>
        <v/>
      </c>
      <c r="D88" s="12" t="str">
        <f>IF(カレンダー!D72="","",カレンダー!D72)</f>
        <v/>
      </c>
      <c r="E88" s="12" t="str">
        <f>IF(カレンダー!E72="","",カレンダー!E72)</f>
        <v/>
      </c>
      <c r="F88" s="29"/>
      <c r="G88" s="30"/>
    </row>
    <row r="89" spans="1:7" ht="9.9499999999999993" customHeight="1" x14ac:dyDescent="0.15">
      <c r="A89" s="14"/>
      <c r="B89" s="15"/>
      <c r="C89" s="15"/>
      <c r="D89" s="15"/>
      <c r="E89" s="15"/>
      <c r="F89" s="15"/>
      <c r="G89" s="16"/>
    </row>
    <row r="90" spans="1:7" ht="230.1" customHeight="1" x14ac:dyDescent="0.15">
      <c r="A90" s="28" t="str">
        <f>IF(カレンダー!A73="","",カレンダー!A73)</f>
        <v/>
      </c>
      <c r="B90" s="28"/>
      <c r="C90" s="28"/>
      <c r="D90" s="28"/>
      <c r="E90" s="28"/>
      <c r="F90" s="28"/>
      <c r="G90" s="28"/>
    </row>
    <row r="91" spans="1:7" ht="230.1" customHeight="1" x14ac:dyDescent="0.15">
      <c r="A91" s="28"/>
      <c r="B91" s="28"/>
      <c r="C91" s="28"/>
      <c r="D91" s="28"/>
      <c r="E91" s="28"/>
      <c r="F91" s="28"/>
      <c r="G91" s="28"/>
    </row>
    <row r="92" spans="1:7" ht="32.25" x14ac:dyDescent="0.15">
      <c r="A92" s="18" t="str">
        <f>IF(カレンダー!A74="","",カレンダー!A74)</f>
        <v/>
      </c>
      <c r="B92" s="19">
        <f>IF(カレンダー!B74="","",カレンダー!B74)</f>
        <v>2015</v>
      </c>
      <c r="C92" s="20" t="str">
        <f>IF(カレンダー!C74="","",カレンダー!C74)</f>
        <v/>
      </c>
      <c r="D92" s="21">
        <f>IF(カレンダー!D74="","",カレンダー!D74)</f>
        <v>9</v>
      </c>
      <c r="E92" s="20" t="str">
        <f>IF(カレンダー!E74="","",カレンダー!E74)</f>
        <v/>
      </c>
      <c r="F92" s="22" t="str">
        <f>IF(カレンダー!F74="","",カレンダー!F74)</f>
        <v>September</v>
      </c>
      <c r="G92" s="18" t="str">
        <f>IF(カレンダー!G74="","",カレンダー!G74)</f>
        <v/>
      </c>
    </row>
    <row r="93" spans="1:7" ht="15.75" x14ac:dyDescent="0.25">
      <c r="A93" s="8" t="str">
        <f>IF(カレンダー!A75="","",カレンダー!A75)</f>
        <v>SUN</v>
      </c>
      <c r="B93" s="9" t="str">
        <f>IF(カレンダー!B75="","",カレンダー!B75)</f>
        <v>MON</v>
      </c>
      <c r="C93" s="9" t="str">
        <f>IF(カレンダー!C75="","",カレンダー!C75)</f>
        <v>TUE</v>
      </c>
      <c r="D93" s="9" t="str">
        <f>IF(カレンダー!D75="","",カレンダー!D75)</f>
        <v>WED</v>
      </c>
      <c r="E93" s="9" t="str">
        <f>IF(カレンダー!E75="","",カレンダー!E75)</f>
        <v>THU</v>
      </c>
      <c r="F93" s="9" t="str">
        <f>IF(カレンダー!F75="","",カレンダー!F75)</f>
        <v>FRI</v>
      </c>
      <c r="G93" s="10" t="str">
        <f>IF(カレンダー!G75="","",カレンダー!G75)</f>
        <v>SAT</v>
      </c>
    </row>
    <row r="94" spans="1:7" ht="60" customHeight="1" x14ac:dyDescent="0.15">
      <c r="A94" s="11" t="str">
        <f>IF(カレンダー!A76="","",カレンダー!A76)</f>
        <v/>
      </c>
      <c r="B94" s="12" t="str">
        <f>IF(カレンダー!B76="","",カレンダー!B76)</f>
        <v/>
      </c>
      <c r="C94" s="12">
        <f>IF(カレンダー!C76="","",カレンダー!C76)</f>
        <v>1</v>
      </c>
      <c r="D94" s="12">
        <f>IF(カレンダー!D76="","",カレンダー!D76)</f>
        <v>2</v>
      </c>
      <c r="E94" s="12">
        <f>IF(カレンダー!E76="","",カレンダー!E76)</f>
        <v>3</v>
      </c>
      <c r="F94" s="12">
        <f>IF(カレンダー!F76="","",カレンダー!F76)</f>
        <v>4</v>
      </c>
      <c r="G94" s="13">
        <f>IF(カレンダー!G76="","",カレンダー!G76)</f>
        <v>5</v>
      </c>
    </row>
    <row r="95" spans="1:7" ht="60" customHeight="1" x14ac:dyDescent="0.15">
      <c r="A95" s="11">
        <f>IF(カレンダー!A77="","",カレンダー!A77)</f>
        <v>6</v>
      </c>
      <c r="B95" s="12">
        <f>IF(カレンダー!B77="","",カレンダー!B77)</f>
        <v>7</v>
      </c>
      <c r="C95" s="12">
        <f>IF(カレンダー!C77="","",カレンダー!C77)</f>
        <v>8</v>
      </c>
      <c r="D95" s="12">
        <f>IF(カレンダー!D77="","",カレンダー!D77)</f>
        <v>9</v>
      </c>
      <c r="E95" s="12">
        <f>IF(カレンダー!E77="","",カレンダー!E77)</f>
        <v>10</v>
      </c>
      <c r="F95" s="12">
        <f>IF(カレンダー!F77="","",カレンダー!F77)</f>
        <v>11</v>
      </c>
      <c r="G95" s="13">
        <f>IF(カレンダー!G77="","",カレンダー!G77)</f>
        <v>12</v>
      </c>
    </row>
    <row r="96" spans="1:7" ht="60" customHeight="1" x14ac:dyDescent="0.15">
      <c r="A96" s="11">
        <f>IF(カレンダー!A78="","",カレンダー!A78)</f>
        <v>13</v>
      </c>
      <c r="B96" s="12">
        <f>IF(カレンダー!B78="","",カレンダー!B78)</f>
        <v>14</v>
      </c>
      <c r="C96" s="12">
        <f>IF(カレンダー!C78="","",カレンダー!C78)</f>
        <v>15</v>
      </c>
      <c r="D96" s="12">
        <f>IF(カレンダー!D78="","",カレンダー!D78)</f>
        <v>16</v>
      </c>
      <c r="E96" s="12">
        <f>IF(カレンダー!E78="","",カレンダー!E78)</f>
        <v>17</v>
      </c>
      <c r="F96" s="12">
        <f>IF(カレンダー!F78="","",カレンダー!F78)</f>
        <v>18</v>
      </c>
      <c r="G96" s="13">
        <f>IF(カレンダー!G78="","",カレンダー!G78)</f>
        <v>19</v>
      </c>
    </row>
    <row r="97" spans="1:10" ht="60" customHeight="1" x14ac:dyDescent="0.15">
      <c r="A97" s="11">
        <f>IF(カレンダー!A79="","",カレンダー!A79)</f>
        <v>20</v>
      </c>
      <c r="B97" s="12">
        <f>IF(カレンダー!B79="","",カレンダー!B79)</f>
        <v>21</v>
      </c>
      <c r="C97" s="12">
        <f>IF(カレンダー!C79="","",カレンダー!C79)</f>
        <v>22</v>
      </c>
      <c r="D97" s="12">
        <f>IF(カレンダー!D79="","",カレンダー!D79)</f>
        <v>23</v>
      </c>
      <c r="E97" s="12">
        <f>IF(カレンダー!E79="","",カレンダー!E79)</f>
        <v>24</v>
      </c>
      <c r="F97" s="12">
        <f>IF(カレンダー!F79="","",カレンダー!F79)</f>
        <v>25</v>
      </c>
      <c r="G97" s="13">
        <f>IF(カレンダー!G79="","",カレンダー!G79)</f>
        <v>26</v>
      </c>
    </row>
    <row r="98" spans="1:10" ht="60" customHeight="1" x14ac:dyDescent="0.15">
      <c r="A98" s="11">
        <f>IF(カレンダー!A80="","",カレンダー!A80)</f>
        <v>27</v>
      </c>
      <c r="B98" s="12">
        <f>IF(カレンダー!B80="","",カレンダー!B80)</f>
        <v>28</v>
      </c>
      <c r="C98" s="12">
        <f>IF(カレンダー!C80="","",カレンダー!C80)</f>
        <v>29</v>
      </c>
      <c r="D98" s="12">
        <f>IF(カレンダー!D80="","",カレンダー!D80)</f>
        <v>30</v>
      </c>
      <c r="E98" s="12" t="str">
        <f>IF(カレンダー!E80="","",カレンダー!E80)</f>
        <v/>
      </c>
      <c r="F98" s="12" t="str">
        <f>IF(カレンダー!F80="","",カレンダー!F80)</f>
        <v/>
      </c>
      <c r="G98" s="13" t="str">
        <f>IF(カレンダー!G80="","",カレンダー!G80)</f>
        <v/>
      </c>
    </row>
    <row r="99" spans="1:10" ht="60" customHeight="1" x14ac:dyDescent="0.15">
      <c r="A99" s="11" t="str">
        <f>IF(カレンダー!A81="","",カレンダー!A81)</f>
        <v/>
      </c>
      <c r="B99" s="12" t="str">
        <f>IF(カレンダー!B81="","",カレンダー!B81)</f>
        <v/>
      </c>
      <c r="C99" s="12" t="str">
        <f>IF(カレンダー!C81="","",カレンダー!C81)</f>
        <v/>
      </c>
      <c r="D99" s="12" t="str">
        <f>IF(カレンダー!D81="","",カレンダー!D81)</f>
        <v/>
      </c>
      <c r="E99" s="12" t="str">
        <f>IF(カレンダー!E81="","",カレンダー!E81)</f>
        <v/>
      </c>
      <c r="F99" s="29"/>
      <c r="G99" s="30"/>
      <c r="I99" s="2" t="s">
        <v>23</v>
      </c>
      <c r="J99" s="1">
        <v>22</v>
      </c>
    </row>
    <row r="100" spans="1:10" ht="9.9499999999999993" customHeight="1" x14ac:dyDescent="0.15">
      <c r="A100" s="14"/>
      <c r="B100" s="15"/>
      <c r="C100" s="15"/>
      <c r="D100" s="15"/>
      <c r="E100" s="15"/>
      <c r="F100" s="15"/>
      <c r="G100" s="16"/>
      <c r="I100" s="2"/>
    </row>
    <row r="101" spans="1:10" ht="230.1" customHeight="1" x14ac:dyDescent="0.15">
      <c r="A101" s="28" t="str">
        <f>IF(カレンダー!A82="","",カレンダー!A82)</f>
        <v/>
      </c>
      <c r="B101" s="28"/>
      <c r="C101" s="28"/>
      <c r="D101" s="28"/>
      <c r="E101" s="28"/>
      <c r="F101" s="28"/>
      <c r="G101" s="28"/>
    </row>
    <row r="102" spans="1:10" ht="230.1" customHeight="1" x14ac:dyDescent="0.15">
      <c r="A102" s="28"/>
      <c r="B102" s="28"/>
      <c r="C102" s="28"/>
      <c r="D102" s="28"/>
      <c r="E102" s="28"/>
      <c r="F102" s="28"/>
      <c r="G102" s="28"/>
    </row>
    <row r="103" spans="1:10" ht="32.25" x14ac:dyDescent="0.15">
      <c r="A103" s="3" t="str">
        <f>IF(カレンダー!A83="","",カレンダー!A83)</f>
        <v/>
      </c>
      <c r="B103" s="17">
        <f>IF(カレンダー!B83="","",カレンダー!B83)</f>
        <v>2015</v>
      </c>
      <c r="C103" s="5" t="str">
        <f>IF(カレンダー!C83="","",カレンダー!C83)</f>
        <v/>
      </c>
      <c r="D103" s="6">
        <f>IF(カレンダー!D83="","",カレンダー!D83)</f>
        <v>10</v>
      </c>
      <c r="E103" s="5" t="str">
        <f>IF(カレンダー!E83="","",カレンダー!E83)</f>
        <v/>
      </c>
      <c r="F103" s="7" t="str">
        <f>IF(カレンダー!F83="","",カレンダー!F83)</f>
        <v>October</v>
      </c>
      <c r="G103" s="3" t="str">
        <f>IF(カレンダー!G83="","",カレンダー!G83)</f>
        <v/>
      </c>
    </row>
    <row r="104" spans="1:10" ht="15.75" x14ac:dyDescent="0.25">
      <c r="A104" s="8" t="str">
        <f>IF(カレンダー!A84="","",カレンダー!A84)</f>
        <v>SUN</v>
      </c>
      <c r="B104" s="9" t="str">
        <f>IF(カレンダー!B84="","",カレンダー!B84)</f>
        <v>MON</v>
      </c>
      <c r="C104" s="9" t="str">
        <f>IF(カレンダー!C84="","",カレンダー!C84)</f>
        <v>TUE</v>
      </c>
      <c r="D104" s="9" t="str">
        <f>IF(カレンダー!D84="","",カレンダー!D84)</f>
        <v>WED</v>
      </c>
      <c r="E104" s="9" t="str">
        <f>IF(カレンダー!E84="","",カレンダー!E84)</f>
        <v>THU</v>
      </c>
      <c r="F104" s="9" t="str">
        <f>IF(カレンダー!F84="","",カレンダー!F84)</f>
        <v>FRI</v>
      </c>
      <c r="G104" s="10" t="str">
        <f>IF(カレンダー!G84="","",カレンダー!G84)</f>
        <v>SAT</v>
      </c>
    </row>
    <row r="105" spans="1:10" ht="60" customHeight="1" x14ac:dyDescent="0.15">
      <c r="A105" s="11" t="str">
        <f>IF(カレンダー!A85="","",カレンダー!A85)</f>
        <v/>
      </c>
      <c r="B105" s="12" t="str">
        <f>IF(カレンダー!B85="","",カレンダー!B85)</f>
        <v/>
      </c>
      <c r="C105" s="12" t="str">
        <f>IF(カレンダー!C85="","",カレンダー!C85)</f>
        <v/>
      </c>
      <c r="D105" s="12" t="str">
        <f>IF(カレンダー!D85="","",カレンダー!D85)</f>
        <v/>
      </c>
      <c r="E105" s="12">
        <f>IF(カレンダー!E85="","",カレンダー!E85)</f>
        <v>1</v>
      </c>
      <c r="F105" s="12">
        <f>IF(カレンダー!F85="","",カレンダー!F85)</f>
        <v>2</v>
      </c>
      <c r="G105" s="13">
        <f>IF(カレンダー!G85="","",カレンダー!G85)</f>
        <v>3</v>
      </c>
    </row>
    <row r="106" spans="1:10" ht="60" customHeight="1" x14ac:dyDescent="0.15">
      <c r="A106" s="11">
        <f>IF(カレンダー!A86="","",カレンダー!A86)</f>
        <v>4</v>
      </c>
      <c r="B106" s="12">
        <f>IF(カレンダー!B86="","",カレンダー!B86)</f>
        <v>5</v>
      </c>
      <c r="C106" s="12">
        <f>IF(カレンダー!C86="","",カレンダー!C86)</f>
        <v>6</v>
      </c>
      <c r="D106" s="12">
        <f>IF(カレンダー!D86="","",カレンダー!D86)</f>
        <v>7</v>
      </c>
      <c r="E106" s="12">
        <f>IF(カレンダー!E86="","",カレンダー!E86)</f>
        <v>8</v>
      </c>
      <c r="F106" s="12">
        <f>IF(カレンダー!F86="","",カレンダー!F86)</f>
        <v>9</v>
      </c>
      <c r="G106" s="13">
        <f>IF(カレンダー!G86="","",カレンダー!G86)</f>
        <v>10</v>
      </c>
    </row>
    <row r="107" spans="1:10" ht="60" customHeight="1" x14ac:dyDescent="0.15">
      <c r="A107" s="11">
        <f>IF(カレンダー!A87="","",カレンダー!A87)</f>
        <v>11</v>
      </c>
      <c r="B107" s="12">
        <f>IF(カレンダー!B87="","",カレンダー!B87)</f>
        <v>12</v>
      </c>
      <c r="C107" s="12">
        <f>IF(カレンダー!C87="","",カレンダー!C87)</f>
        <v>13</v>
      </c>
      <c r="D107" s="12">
        <f>IF(カレンダー!D87="","",カレンダー!D87)</f>
        <v>14</v>
      </c>
      <c r="E107" s="12">
        <f>IF(カレンダー!E87="","",カレンダー!E87)</f>
        <v>15</v>
      </c>
      <c r="F107" s="12">
        <f>IF(カレンダー!F87="","",カレンダー!F87)</f>
        <v>16</v>
      </c>
      <c r="G107" s="13">
        <f>IF(カレンダー!G87="","",カレンダー!G87)</f>
        <v>17</v>
      </c>
    </row>
    <row r="108" spans="1:10" ht="60" customHeight="1" x14ac:dyDescent="0.15">
      <c r="A108" s="11">
        <f>IF(カレンダー!A88="","",カレンダー!A88)</f>
        <v>18</v>
      </c>
      <c r="B108" s="12">
        <f>IF(カレンダー!B88="","",カレンダー!B88)</f>
        <v>19</v>
      </c>
      <c r="C108" s="12">
        <f>IF(カレンダー!C88="","",カレンダー!C88)</f>
        <v>20</v>
      </c>
      <c r="D108" s="12">
        <f>IF(カレンダー!D88="","",カレンダー!D88)</f>
        <v>21</v>
      </c>
      <c r="E108" s="12">
        <f>IF(カレンダー!E88="","",カレンダー!E88)</f>
        <v>22</v>
      </c>
      <c r="F108" s="12">
        <f>IF(カレンダー!F88="","",カレンダー!F88)</f>
        <v>23</v>
      </c>
      <c r="G108" s="13">
        <f>IF(カレンダー!G88="","",カレンダー!G88)</f>
        <v>24</v>
      </c>
    </row>
    <row r="109" spans="1:10" ht="60" customHeight="1" x14ac:dyDescent="0.15">
      <c r="A109" s="11">
        <f>IF(カレンダー!A89="","",カレンダー!A89)</f>
        <v>25</v>
      </c>
      <c r="B109" s="12">
        <f>IF(カレンダー!B89="","",カレンダー!B89)</f>
        <v>26</v>
      </c>
      <c r="C109" s="12">
        <f>IF(カレンダー!C89="","",カレンダー!C89)</f>
        <v>27</v>
      </c>
      <c r="D109" s="12">
        <f>IF(カレンダー!D89="","",カレンダー!D89)</f>
        <v>28</v>
      </c>
      <c r="E109" s="12">
        <f>IF(カレンダー!E89="","",カレンダー!E89)</f>
        <v>29</v>
      </c>
      <c r="F109" s="12">
        <f>IF(カレンダー!F89="","",カレンダー!F89)</f>
        <v>30</v>
      </c>
      <c r="G109" s="13">
        <f>IF(カレンダー!G89="","",カレンダー!G89)</f>
        <v>31</v>
      </c>
    </row>
    <row r="110" spans="1:10" ht="60" customHeight="1" x14ac:dyDescent="0.15">
      <c r="A110" s="11" t="str">
        <f>IF(カレンダー!A90="","",カレンダー!A90)</f>
        <v/>
      </c>
      <c r="B110" s="12" t="str">
        <f>IF(カレンダー!B90="","",カレンダー!B90)</f>
        <v/>
      </c>
      <c r="C110" s="12" t="str">
        <f>IF(カレンダー!C90="","",カレンダー!C90)</f>
        <v/>
      </c>
      <c r="D110" s="12" t="str">
        <f>IF(カレンダー!D90="","",カレンダー!D90)</f>
        <v/>
      </c>
      <c r="E110" s="12" t="str">
        <f>IF(カレンダー!E90="","",カレンダー!E90)</f>
        <v/>
      </c>
      <c r="F110" s="29"/>
      <c r="G110" s="30"/>
    </row>
    <row r="111" spans="1:10" ht="9.9499999999999993" customHeight="1" x14ac:dyDescent="0.15">
      <c r="A111" s="14"/>
      <c r="B111" s="15"/>
      <c r="C111" s="15"/>
      <c r="D111" s="15"/>
      <c r="E111" s="15"/>
      <c r="F111" s="15"/>
      <c r="G111" s="16"/>
    </row>
    <row r="112" spans="1:10" ht="230.1" customHeight="1" x14ac:dyDescent="0.15">
      <c r="A112" s="28" t="str">
        <f>IF(カレンダー!A91="","",カレンダー!A91)</f>
        <v/>
      </c>
      <c r="B112" s="28"/>
      <c r="C112" s="28"/>
      <c r="D112" s="28"/>
      <c r="E112" s="28"/>
      <c r="F112" s="28"/>
      <c r="G112" s="28"/>
    </row>
    <row r="113" spans="1:7" ht="230.1" customHeight="1" x14ac:dyDescent="0.15">
      <c r="A113" s="28"/>
      <c r="B113" s="28"/>
      <c r="C113" s="28"/>
      <c r="D113" s="28"/>
      <c r="E113" s="28"/>
      <c r="F113" s="28"/>
      <c r="G113" s="28"/>
    </row>
    <row r="114" spans="1:7" ht="32.25" x14ac:dyDescent="0.15">
      <c r="A114" s="18" t="str">
        <f>IF(カレンダー!A92="","",カレンダー!A92)</f>
        <v/>
      </c>
      <c r="B114" s="19">
        <f>IF(カレンダー!B92="","",カレンダー!B92)</f>
        <v>2015</v>
      </c>
      <c r="C114" s="20" t="str">
        <f>IF(カレンダー!C92="","",カレンダー!C92)</f>
        <v/>
      </c>
      <c r="D114" s="21">
        <f>IF(カレンダー!D92="","",カレンダー!D92)</f>
        <v>11</v>
      </c>
      <c r="E114" s="20" t="str">
        <f>IF(カレンダー!E92="","",カレンダー!E92)</f>
        <v/>
      </c>
      <c r="F114" s="22" t="str">
        <f>IF(カレンダー!F92="","",カレンダー!F92)</f>
        <v>November</v>
      </c>
      <c r="G114" s="18" t="str">
        <f>IF(カレンダー!G92="","",カレンダー!G92)</f>
        <v/>
      </c>
    </row>
    <row r="115" spans="1:7" ht="15.75" x14ac:dyDescent="0.25">
      <c r="A115" s="8" t="str">
        <f>IF(カレンダー!A93="","",カレンダー!A93)</f>
        <v>SUN</v>
      </c>
      <c r="B115" s="9" t="str">
        <f>IF(カレンダー!B93="","",カレンダー!B93)</f>
        <v>MON</v>
      </c>
      <c r="C115" s="9" t="str">
        <f>IF(カレンダー!C93="","",カレンダー!C93)</f>
        <v>TUE</v>
      </c>
      <c r="D115" s="9" t="str">
        <f>IF(カレンダー!D93="","",カレンダー!D93)</f>
        <v>WED</v>
      </c>
      <c r="E115" s="9" t="str">
        <f>IF(カレンダー!E93="","",カレンダー!E93)</f>
        <v>THU</v>
      </c>
      <c r="F115" s="9" t="str">
        <f>IF(カレンダー!F93="","",カレンダー!F93)</f>
        <v>FRI</v>
      </c>
      <c r="G115" s="10" t="str">
        <f>IF(カレンダー!G93="","",カレンダー!G93)</f>
        <v>SAT</v>
      </c>
    </row>
    <row r="116" spans="1:7" ht="60" customHeight="1" x14ac:dyDescent="0.15">
      <c r="A116" s="11">
        <f>IF(カレンダー!A94="","",カレンダー!A94)</f>
        <v>1</v>
      </c>
      <c r="B116" s="12">
        <f>IF(カレンダー!B94="","",カレンダー!B94)</f>
        <v>2</v>
      </c>
      <c r="C116" s="12">
        <f>IF(カレンダー!C94="","",カレンダー!C94)</f>
        <v>3</v>
      </c>
      <c r="D116" s="12">
        <f>IF(カレンダー!D94="","",カレンダー!D94)</f>
        <v>4</v>
      </c>
      <c r="E116" s="12">
        <f>IF(カレンダー!E94="","",カレンダー!E94)</f>
        <v>5</v>
      </c>
      <c r="F116" s="12">
        <f>IF(カレンダー!F94="","",カレンダー!F94)</f>
        <v>6</v>
      </c>
      <c r="G116" s="13">
        <f>IF(カレンダー!G94="","",カレンダー!G94)</f>
        <v>7</v>
      </c>
    </row>
    <row r="117" spans="1:7" ht="60" customHeight="1" x14ac:dyDescent="0.15">
      <c r="A117" s="11">
        <f>IF(カレンダー!A95="","",カレンダー!A95)</f>
        <v>8</v>
      </c>
      <c r="B117" s="12">
        <f>IF(カレンダー!B95="","",カレンダー!B95)</f>
        <v>9</v>
      </c>
      <c r="C117" s="12">
        <f>IF(カレンダー!C95="","",カレンダー!C95)</f>
        <v>10</v>
      </c>
      <c r="D117" s="12">
        <f>IF(カレンダー!D95="","",カレンダー!D95)</f>
        <v>11</v>
      </c>
      <c r="E117" s="12">
        <f>IF(カレンダー!E95="","",カレンダー!E95)</f>
        <v>12</v>
      </c>
      <c r="F117" s="12">
        <f>IF(カレンダー!F95="","",カレンダー!F95)</f>
        <v>13</v>
      </c>
      <c r="G117" s="13">
        <f>IF(カレンダー!G95="","",カレンダー!G95)</f>
        <v>14</v>
      </c>
    </row>
    <row r="118" spans="1:7" ht="60" customHeight="1" x14ac:dyDescent="0.15">
      <c r="A118" s="11">
        <f>IF(カレンダー!A96="","",カレンダー!A96)</f>
        <v>15</v>
      </c>
      <c r="B118" s="12">
        <f>IF(カレンダー!B96="","",カレンダー!B96)</f>
        <v>16</v>
      </c>
      <c r="C118" s="12">
        <f>IF(カレンダー!C96="","",カレンダー!C96)</f>
        <v>17</v>
      </c>
      <c r="D118" s="12">
        <f>IF(カレンダー!D96="","",カレンダー!D96)</f>
        <v>18</v>
      </c>
      <c r="E118" s="12">
        <f>IF(カレンダー!E96="","",カレンダー!E96)</f>
        <v>19</v>
      </c>
      <c r="F118" s="12">
        <f>IF(カレンダー!F96="","",カレンダー!F96)</f>
        <v>20</v>
      </c>
      <c r="G118" s="13">
        <f>IF(カレンダー!G96="","",カレンダー!G96)</f>
        <v>21</v>
      </c>
    </row>
    <row r="119" spans="1:7" ht="60" customHeight="1" x14ac:dyDescent="0.15">
      <c r="A119" s="11">
        <f>IF(カレンダー!A97="","",カレンダー!A97)</f>
        <v>22</v>
      </c>
      <c r="B119" s="12">
        <f>IF(カレンダー!B97="","",カレンダー!B97)</f>
        <v>23</v>
      </c>
      <c r="C119" s="12">
        <f>IF(カレンダー!C97="","",カレンダー!C97)</f>
        <v>24</v>
      </c>
      <c r="D119" s="12">
        <f>IF(カレンダー!D97="","",カレンダー!D97)</f>
        <v>25</v>
      </c>
      <c r="E119" s="12">
        <f>IF(カレンダー!E97="","",カレンダー!E97)</f>
        <v>26</v>
      </c>
      <c r="F119" s="12">
        <f>IF(カレンダー!F97="","",カレンダー!F97)</f>
        <v>27</v>
      </c>
      <c r="G119" s="13">
        <f>IF(カレンダー!G97="","",カレンダー!G97)</f>
        <v>28</v>
      </c>
    </row>
    <row r="120" spans="1:7" ht="60" customHeight="1" x14ac:dyDescent="0.15">
      <c r="A120" s="11">
        <f>IF(カレンダー!A98="","",カレンダー!A98)</f>
        <v>29</v>
      </c>
      <c r="B120" s="12">
        <f>IF(カレンダー!B98="","",カレンダー!B98)</f>
        <v>30</v>
      </c>
      <c r="C120" s="12" t="str">
        <f>IF(カレンダー!C98="","",カレンダー!C98)</f>
        <v/>
      </c>
      <c r="D120" s="12" t="str">
        <f>IF(カレンダー!D98="","",カレンダー!D98)</f>
        <v/>
      </c>
      <c r="E120" s="12" t="str">
        <f>IF(カレンダー!E98="","",カレンダー!E98)</f>
        <v/>
      </c>
      <c r="F120" s="12" t="str">
        <f>IF(カレンダー!F98="","",カレンダー!F98)</f>
        <v/>
      </c>
      <c r="G120" s="13" t="str">
        <f>IF(カレンダー!G98="","",カレンダー!G98)</f>
        <v/>
      </c>
    </row>
    <row r="121" spans="1:7" ht="60" customHeight="1" x14ac:dyDescent="0.15">
      <c r="A121" s="11" t="str">
        <f>IF(カレンダー!A99="","",カレンダー!A99)</f>
        <v/>
      </c>
      <c r="B121" s="12" t="str">
        <f>IF(カレンダー!B99="","",カレンダー!B99)</f>
        <v/>
      </c>
      <c r="C121" s="12" t="str">
        <f>IF(カレンダー!C99="","",カレンダー!C99)</f>
        <v/>
      </c>
      <c r="D121" s="12" t="str">
        <f>IF(カレンダー!D99="","",カレンダー!D99)</f>
        <v/>
      </c>
      <c r="E121" s="12" t="str">
        <f>IF(カレンダー!E99="","",カレンダー!E99)</f>
        <v/>
      </c>
      <c r="F121" s="29"/>
      <c r="G121" s="30"/>
    </row>
    <row r="122" spans="1:7" ht="9.9499999999999993" customHeight="1" x14ac:dyDescent="0.15">
      <c r="A122" s="14"/>
      <c r="B122" s="15"/>
      <c r="C122" s="15"/>
      <c r="D122" s="15"/>
      <c r="E122" s="15"/>
      <c r="F122" s="15"/>
      <c r="G122" s="16"/>
    </row>
    <row r="123" spans="1:7" ht="230.1" customHeight="1" x14ac:dyDescent="0.15">
      <c r="A123" s="28" t="str">
        <f>IF(カレンダー!A100="","",カレンダー!A100)</f>
        <v/>
      </c>
      <c r="B123" s="28"/>
      <c r="C123" s="28"/>
      <c r="D123" s="28"/>
      <c r="E123" s="28"/>
      <c r="F123" s="28"/>
      <c r="G123" s="28"/>
    </row>
    <row r="124" spans="1:7" ht="230.1" customHeight="1" x14ac:dyDescent="0.15">
      <c r="A124" s="28"/>
      <c r="B124" s="28"/>
      <c r="C124" s="28"/>
      <c r="D124" s="28"/>
      <c r="E124" s="28"/>
      <c r="F124" s="28"/>
      <c r="G124" s="28"/>
    </row>
    <row r="125" spans="1:7" ht="32.25" x14ac:dyDescent="0.15">
      <c r="A125" s="3" t="str">
        <f>IF(カレンダー!A101="","",カレンダー!A101)</f>
        <v/>
      </c>
      <c r="B125" s="17">
        <f>IF(カレンダー!B101="","",カレンダー!B101)</f>
        <v>2015</v>
      </c>
      <c r="C125" s="5" t="str">
        <f>IF(カレンダー!C101="","",カレンダー!C101)</f>
        <v/>
      </c>
      <c r="D125" s="6">
        <f>IF(カレンダー!D101="","",カレンダー!D101)</f>
        <v>12</v>
      </c>
      <c r="E125" s="5" t="str">
        <f>IF(カレンダー!E101="","",カレンダー!E101)</f>
        <v/>
      </c>
      <c r="F125" s="7" t="str">
        <f>IF(カレンダー!F101="","",カレンダー!F101)</f>
        <v>December</v>
      </c>
      <c r="G125" s="3" t="str">
        <f>IF(カレンダー!G101="","",カレンダー!G101)</f>
        <v/>
      </c>
    </row>
    <row r="126" spans="1:7" ht="15.75" x14ac:dyDescent="0.25">
      <c r="A126" s="8" t="str">
        <f>IF(カレンダー!A102="","",カレンダー!A102)</f>
        <v>SUN</v>
      </c>
      <c r="B126" s="9" t="str">
        <f>IF(カレンダー!B102="","",カレンダー!B102)</f>
        <v>MON</v>
      </c>
      <c r="C126" s="9" t="str">
        <f>IF(カレンダー!C102="","",カレンダー!C102)</f>
        <v>TUE</v>
      </c>
      <c r="D126" s="9" t="str">
        <f>IF(カレンダー!D102="","",カレンダー!D102)</f>
        <v>WED</v>
      </c>
      <c r="E126" s="9" t="str">
        <f>IF(カレンダー!E102="","",カレンダー!E102)</f>
        <v>THU</v>
      </c>
      <c r="F126" s="9" t="str">
        <f>IF(カレンダー!F102="","",カレンダー!F102)</f>
        <v>FRI</v>
      </c>
      <c r="G126" s="10" t="str">
        <f>IF(カレンダー!G102="","",カレンダー!G102)</f>
        <v>SAT</v>
      </c>
    </row>
    <row r="127" spans="1:7" ht="60" customHeight="1" x14ac:dyDescent="0.15">
      <c r="A127" s="11" t="str">
        <f>IF(カレンダー!A103="","",カレンダー!A103)</f>
        <v/>
      </c>
      <c r="B127" s="12" t="str">
        <f>IF(カレンダー!B103="","",カレンダー!B103)</f>
        <v/>
      </c>
      <c r="C127" s="12">
        <f>IF(カレンダー!C103="","",カレンダー!C103)</f>
        <v>1</v>
      </c>
      <c r="D127" s="12">
        <f>IF(カレンダー!D103="","",カレンダー!D103)</f>
        <v>2</v>
      </c>
      <c r="E127" s="12">
        <f>IF(カレンダー!E103="","",カレンダー!E103)</f>
        <v>3</v>
      </c>
      <c r="F127" s="12">
        <f>IF(カレンダー!F103="","",カレンダー!F103)</f>
        <v>4</v>
      </c>
      <c r="G127" s="13">
        <f>IF(カレンダー!G103="","",カレンダー!G103)</f>
        <v>5</v>
      </c>
    </row>
    <row r="128" spans="1:7" ht="60" customHeight="1" x14ac:dyDescent="0.15">
      <c r="A128" s="11">
        <f>IF(カレンダー!A104="","",カレンダー!A104)</f>
        <v>6</v>
      </c>
      <c r="B128" s="12">
        <f>IF(カレンダー!B104="","",カレンダー!B104)</f>
        <v>7</v>
      </c>
      <c r="C128" s="12">
        <f>IF(カレンダー!C104="","",カレンダー!C104)</f>
        <v>8</v>
      </c>
      <c r="D128" s="12">
        <f>IF(カレンダー!D104="","",カレンダー!D104)</f>
        <v>9</v>
      </c>
      <c r="E128" s="12">
        <f>IF(カレンダー!E104="","",カレンダー!E104)</f>
        <v>10</v>
      </c>
      <c r="F128" s="12">
        <f>IF(カレンダー!F104="","",カレンダー!F104)</f>
        <v>11</v>
      </c>
      <c r="G128" s="13">
        <f>IF(カレンダー!G104="","",カレンダー!G104)</f>
        <v>12</v>
      </c>
    </row>
    <row r="129" spans="1:7" ht="60" customHeight="1" x14ac:dyDescent="0.15">
      <c r="A129" s="11">
        <f>IF(カレンダー!A105="","",カレンダー!A105)</f>
        <v>13</v>
      </c>
      <c r="B129" s="12">
        <f>IF(カレンダー!B105="","",カレンダー!B105)</f>
        <v>14</v>
      </c>
      <c r="C129" s="12">
        <f>IF(カレンダー!C105="","",カレンダー!C105)</f>
        <v>15</v>
      </c>
      <c r="D129" s="12">
        <f>IF(カレンダー!D105="","",カレンダー!D105)</f>
        <v>16</v>
      </c>
      <c r="E129" s="12">
        <f>IF(カレンダー!E105="","",カレンダー!E105)</f>
        <v>17</v>
      </c>
      <c r="F129" s="12">
        <f>IF(カレンダー!F105="","",カレンダー!F105)</f>
        <v>18</v>
      </c>
      <c r="G129" s="13">
        <f>IF(カレンダー!G105="","",カレンダー!G105)</f>
        <v>19</v>
      </c>
    </row>
    <row r="130" spans="1:7" ht="60" customHeight="1" x14ac:dyDescent="0.15">
      <c r="A130" s="11">
        <f>IF(カレンダー!A106="","",カレンダー!A106)</f>
        <v>20</v>
      </c>
      <c r="B130" s="12">
        <f>IF(カレンダー!B106="","",カレンダー!B106)</f>
        <v>21</v>
      </c>
      <c r="C130" s="12">
        <f>IF(カレンダー!C106="","",カレンダー!C106)</f>
        <v>22</v>
      </c>
      <c r="D130" s="12">
        <f>IF(カレンダー!D106="","",カレンダー!D106)</f>
        <v>23</v>
      </c>
      <c r="E130" s="12">
        <f>IF(カレンダー!E106="","",カレンダー!E106)</f>
        <v>24</v>
      </c>
      <c r="F130" s="12">
        <f>IF(カレンダー!F106="","",カレンダー!F106)</f>
        <v>25</v>
      </c>
      <c r="G130" s="13">
        <f>IF(カレンダー!G106="","",カレンダー!G106)</f>
        <v>26</v>
      </c>
    </row>
    <row r="131" spans="1:7" ht="60" customHeight="1" x14ac:dyDescent="0.15">
      <c r="A131" s="11">
        <f>IF(カレンダー!A107="","",カレンダー!A107)</f>
        <v>27</v>
      </c>
      <c r="B131" s="12">
        <f>IF(カレンダー!B107="","",カレンダー!B107)</f>
        <v>28</v>
      </c>
      <c r="C131" s="12">
        <f>IF(カレンダー!C107="","",カレンダー!C107)</f>
        <v>29</v>
      </c>
      <c r="D131" s="12">
        <f>IF(カレンダー!D107="","",カレンダー!D107)</f>
        <v>30</v>
      </c>
      <c r="E131" s="12">
        <f>IF(カレンダー!E107="","",カレンダー!E107)</f>
        <v>31</v>
      </c>
      <c r="F131" s="12" t="str">
        <f>IF(カレンダー!F107="","",カレンダー!F107)</f>
        <v/>
      </c>
      <c r="G131" s="13" t="str">
        <f>IF(カレンダー!G107="","",カレンダー!G107)</f>
        <v/>
      </c>
    </row>
    <row r="132" spans="1:7" ht="60" customHeight="1" x14ac:dyDescent="0.15">
      <c r="A132" s="11" t="str">
        <f>IF(カレンダー!A108="","",カレンダー!A108)</f>
        <v/>
      </c>
      <c r="B132" s="12" t="str">
        <f>IF(カレンダー!B108="","",カレンダー!B108)</f>
        <v/>
      </c>
      <c r="C132" s="12" t="str">
        <f>IF(カレンダー!C108="","",カレンダー!C108)</f>
        <v/>
      </c>
      <c r="D132" s="12" t="str">
        <f>IF(カレンダー!D108="","",カレンダー!D108)</f>
        <v/>
      </c>
      <c r="E132" s="12" t="str">
        <f>IF(カレンダー!E108="","",カレンダー!E108)</f>
        <v/>
      </c>
      <c r="F132" s="29"/>
      <c r="G132" s="30"/>
    </row>
    <row r="135" spans="1:7" x14ac:dyDescent="0.15">
      <c r="A135" s="23"/>
      <c r="B135" s="23"/>
      <c r="C135" s="23"/>
    </row>
    <row r="150" spans="9:10" x14ac:dyDescent="0.15">
      <c r="I150" s="24"/>
      <c r="J150" s="24"/>
    </row>
    <row r="151" spans="9:10" x14ac:dyDescent="0.15">
      <c r="I151" s="24"/>
      <c r="J151" s="24"/>
    </row>
    <row r="152" spans="9:10" x14ac:dyDescent="0.15">
      <c r="I152" s="24"/>
      <c r="J152" s="24"/>
    </row>
    <row r="153" spans="9:10" x14ac:dyDescent="0.15">
      <c r="I153" s="24"/>
      <c r="J153" s="24"/>
    </row>
    <row r="154" spans="9:10" x14ac:dyDescent="0.15">
      <c r="I154" s="24"/>
      <c r="J154" s="24"/>
    </row>
    <row r="155" spans="9:10" x14ac:dyDescent="0.15">
      <c r="I155" s="24"/>
      <c r="J155" s="24"/>
    </row>
    <row r="156" spans="9:10" x14ac:dyDescent="0.15">
      <c r="I156" s="24"/>
      <c r="J156" s="24"/>
    </row>
    <row r="157" spans="9:10" x14ac:dyDescent="0.15">
      <c r="I157" s="24"/>
      <c r="J157" s="24"/>
    </row>
    <row r="158" spans="9:10" x14ac:dyDescent="0.15">
      <c r="I158" s="24"/>
      <c r="J158" s="24"/>
    </row>
    <row r="159" spans="9:10" x14ac:dyDescent="0.15">
      <c r="I159" s="24"/>
      <c r="J159" s="24"/>
    </row>
    <row r="160" spans="9:10" x14ac:dyDescent="0.15">
      <c r="I160" s="24"/>
      <c r="J160" s="24"/>
    </row>
    <row r="161" spans="9:10" x14ac:dyDescent="0.15">
      <c r="I161" s="24"/>
      <c r="J161" s="24"/>
    </row>
    <row r="162" spans="9:10" x14ac:dyDescent="0.15">
      <c r="I162" s="24"/>
      <c r="J162" s="24"/>
    </row>
    <row r="163" spans="9:10" x14ac:dyDescent="0.15">
      <c r="I163" s="24"/>
      <c r="J163" s="24"/>
    </row>
    <row r="164" spans="9:10" x14ac:dyDescent="0.15">
      <c r="I164" s="24"/>
      <c r="J164" s="24"/>
    </row>
    <row r="165" spans="9:10" x14ac:dyDescent="0.15">
      <c r="I165" s="24"/>
      <c r="J165" s="24"/>
    </row>
    <row r="166" spans="9:10" x14ac:dyDescent="0.15">
      <c r="I166" s="24"/>
      <c r="J166" s="24"/>
    </row>
    <row r="167" spans="9:10" x14ac:dyDescent="0.15">
      <c r="I167" s="24"/>
      <c r="J167" s="24"/>
    </row>
    <row r="168" spans="9:10" x14ac:dyDescent="0.15">
      <c r="I168" s="24"/>
      <c r="J168" s="24"/>
    </row>
    <row r="169" spans="9:10" x14ac:dyDescent="0.15">
      <c r="I169" s="24"/>
      <c r="J169" s="24"/>
    </row>
    <row r="170" spans="9:10" x14ac:dyDescent="0.15">
      <c r="I170" s="24"/>
      <c r="J170" s="24"/>
    </row>
    <row r="171" spans="9:10" x14ac:dyDescent="0.15">
      <c r="I171" s="24"/>
      <c r="J171" s="24"/>
    </row>
    <row r="172" spans="9:10" x14ac:dyDescent="0.15">
      <c r="I172" s="24"/>
      <c r="J172" s="24"/>
    </row>
    <row r="173" spans="9:10" x14ac:dyDescent="0.15">
      <c r="I173" s="24"/>
      <c r="J173" s="24"/>
    </row>
    <row r="174" spans="9:10" x14ac:dyDescent="0.15">
      <c r="I174" s="24"/>
      <c r="J174" s="24"/>
    </row>
    <row r="175" spans="9:10" x14ac:dyDescent="0.15">
      <c r="I175" s="24"/>
      <c r="J175" s="24"/>
    </row>
    <row r="176" spans="9:10" x14ac:dyDescent="0.15">
      <c r="I176" s="24"/>
      <c r="J176" s="24"/>
    </row>
    <row r="177" spans="9:10" x14ac:dyDescent="0.15">
      <c r="I177" s="24"/>
      <c r="J177" s="24"/>
    </row>
    <row r="178" spans="9:10" x14ac:dyDescent="0.15">
      <c r="I178" s="24"/>
      <c r="J178" s="24"/>
    </row>
    <row r="179" spans="9:10" x14ac:dyDescent="0.15">
      <c r="I179" s="24"/>
      <c r="J179" s="24"/>
    </row>
    <row r="180" spans="9:10" x14ac:dyDescent="0.15">
      <c r="I180" s="24"/>
      <c r="J180" s="24"/>
    </row>
    <row r="181" spans="9:10" x14ac:dyDescent="0.15">
      <c r="I181" s="24"/>
      <c r="J181" s="24"/>
    </row>
    <row r="182" spans="9:10" x14ac:dyDescent="0.15">
      <c r="I182" s="24"/>
      <c r="J182" s="24"/>
    </row>
    <row r="183" spans="9:10" x14ac:dyDescent="0.15">
      <c r="I183" s="24"/>
      <c r="J183" s="24"/>
    </row>
    <row r="184" spans="9:10" x14ac:dyDescent="0.15">
      <c r="I184" s="24"/>
      <c r="J184" s="24"/>
    </row>
    <row r="185" spans="9:10" x14ac:dyDescent="0.15">
      <c r="I185" s="24"/>
      <c r="J185" s="24"/>
    </row>
    <row r="186" spans="9:10" x14ac:dyDescent="0.15">
      <c r="I186" s="24"/>
      <c r="J186" s="24"/>
    </row>
    <row r="187" spans="9:10" x14ac:dyDescent="0.15">
      <c r="I187" s="24"/>
      <c r="J187" s="24"/>
    </row>
    <row r="188" spans="9:10" x14ac:dyDescent="0.15">
      <c r="I188" s="24"/>
      <c r="J188" s="24"/>
    </row>
    <row r="189" spans="9:10" x14ac:dyDescent="0.15">
      <c r="I189" s="24"/>
      <c r="J189" s="24"/>
    </row>
    <row r="190" spans="9:10" x14ac:dyDescent="0.15">
      <c r="I190" s="24"/>
      <c r="J190" s="24"/>
    </row>
    <row r="191" spans="9:10" x14ac:dyDescent="0.15">
      <c r="I191" s="24"/>
      <c r="J191" s="24"/>
    </row>
    <row r="192" spans="9:10" x14ac:dyDescent="0.15">
      <c r="I192" s="24"/>
      <c r="J192" s="24"/>
    </row>
    <row r="193" spans="9:10" x14ac:dyDescent="0.15">
      <c r="I193" s="24"/>
      <c r="J193" s="24"/>
    </row>
    <row r="194" spans="9:10" x14ac:dyDescent="0.15">
      <c r="I194" s="24"/>
      <c r="J194" s="24"/>
    </row>
    <row r="195" spans="9:10" x14ac:dyDescent="0.15">
      <c r="I195" s="24"/>
      <c r="J195" s="24"/>
    </row>
    <row r="196" spans="9:10" x14ac:dyDescent="0.15">
      <c r="I196" s="24"/>
      <c r="J196" s="24"/>
    </row>
    <row r="197" spans="9:10" x14ac:dyDescent="0.15">
      <c r="I197" s="24"/>
      <c r="J197" s="24"/>
    </row>
    <row r="198" spans="9:10" x14ac:dyDescent="0.15">
      <c r="I198" s="24"/>
      <c r="J198" s="24"/>
    </row>
    <row r="199" spans="9:10" x14ac:dyDescent="0.15">
      <c r="I199" s="24"/>
      <c r="J199" s="24"/>
    </row>
    <row r="200" spans="9:10" x14ac:dyDescent="0.15">
      <c r="I200" s="24"/>
      <c r="J200" s="24"/>
    </row>
    <row r="201" spans="9:10" x14ac:dyDescent="0.15">
      <c r="I201" s="24"/>
      <c r="J201" s="24"/>
    </row>
    <row r="202" spans="9:10" x14ac:dyDescent="0.15">
      <c r="I202" s="24"/>
      <c r="J202" s="24"/>
    </row>
    <row r="203" spans="9:10" x14ac:dyDescent="0.15">
      <c r="I203" s="24"/>
      <c r="J203" s="24"/>
    </row>
    <row r="204" spans="9:10" x14ac:dyDescent="0.15">
      <c r="I204" s="24"/>
      <c r="J204" s="24"/>
    </row>
    <row r="205" spans="9:10" x14ac:dyDescent="0.15">
      <c r="I205" s="24"/>
      <c r="J205" s="24"/>
    </row>
  </sheetData>
  <sheetProtection password="8A9D" sheet="1" objects="1" scenarios="1"/>
  <mergeCells count="24">
    <mergeCell ref="F99:G99"/>
    <mergeCell ref="F110:G110"/>
    <mergeCell ref="F121:G121"/>
    <mergeCell ref="F132:G132"/>
    <mergeCell ref="F11:G11"/>
    <mergeCell ref="F22:G22"/>
    <mergeCell ref="F33:G33"/>
    <mergeCell ref="F44:G44"/>
    <mergeCell ref="F55:G55"/>
    <mergeCell ref="F66:G66"/>
    <mergeCell ref="A57:G58"/>
    <mergeCell ref="A68:G69"/>
    <mergeCell ref="A79:G80"/>
    <mergeCell ref="A90:G91"/>
    <mergeCell ref="A101:G102"/>
    <mergeCell ref="A112:G113"/>
    <mergeCell ref="A123:G124"/>
    <mergeCell ref="F77:G77"/>
    <mergeCell ref="F88:G88"/>
    <mergeCell ref="A2:G3"/>
    <mergeCell ref="A13:G14"/>
    <mergeCell ref="A24:G25"/>
    <mergeCell ref="A35:G36"/>
    <mergeCell ref="A46:G47"/>
  </mergeCells>
  <phoneticPr fontId="1"/>
  <conditionalFormatting sqref="A6 C6:G6">
    <cfRule type="cellIs" dxfId="21" priority="6" stopIfTrue="1" operator="equal">
      <formula>1</formula>
    </cfRule>
  </conditionalFormatting>
  <conditionalFormatting sqref="B7:B8 B106:B107">
    <cfRule type="cellIs" dxfId="20" priority="7" stopIfTrue="1" operator="between">
      <formula>8</formula>
      <formula>14</formula>
    </cfRule>
  </conditionalFormatting>
  <conditionalFormatting sqref="D18:G18 A19 C19">
    <cfRule type="cellIs" dxfId="19" priority="8" stopIfTrue="1" operator="equal">
      <formula>11</formula>
    </cfRule>
  </conditionalFormatting>
  <conditionalFormatting sqref="A43 C43:G43">
    <cfRule type="cellIs" dxfId="18" priority="9" stopIfTrue="1" operator="equal">
      <formula>29</formula>
    </cfRule>
  </conditionalFormatting>
  <conditionalFormatting sqref="F30:G30 A31 C31:F31">
    <cfRule type="cellIs" dxfId="17" priority="10" stopIfTrue="1" operator="equal">
      <formula>$L$2</formula>
    </cfRule>
  </conditionalFormatting>
  <conditionalFormatting sqref="A97:A98 C97:G97">
    <cfRule type="cellIs" dxfId="16" priority="11" stopIfTrue="1" operator="equal">
      <formula>$M$2</formula>
    </cfRule>
  </conditionalFormatting>
  <conditionalFormatting sqref="C50:G50 A51:D51">
    <cfRule type="cellIs" dxfId="15" priority="12" stopIfTrue="1" operator="between">
      <formula>3</formula>
      <formula>5</formula>
    </cfRule>
  </conditionalFormatting>
  <conditionalFormatting sqref="C116:G116 A117:B117">
    <cfRule type="cellIs" dxfId="14" priority="13" operator="equal">
      <formula>3</formula>
    </cfRule>
  </conditionalFormatting>
  <conditionalFormatting sqref="B119:G119 A120 B130:G130 A131">
    <cfRule type="cellIs" dxfId="13" priority="14" stopIfTrue="1" operator="equal">
      <formula>23</formula>
    </cfRule>
  </conditionalFormatting>
  <conditionalFormatting sqref="B6">
    <cfRule type="cellIs" dxfId="12" priority="15" stopIfTrue="1" operator="between">
      <formula>1</formula>
      <formula>2</formula>
    </cfRule>
  </conditionalFormatting>
  <conditionalFormatting sqref="B19">
    <cfRule type="cellIs" dxfId="11" priority="16" stopIfTrue="1" operator="between">
      <formula>11</formula>
      <formula>12</formula>
    </cfRule>
  </conditionalFormatting>
  <conditionalFormatting sqref="B31">
    <cfRule type="cellIs" dxfId="10" priority="17" stopIfTrue="1" operator="between">
      <formula>$L$2</formula>
      <formula>$L$2+1</formula>
    </cfRule>
  </conditionalFormatting>
  <conditionalFormatting sqref="B43">
    <cfRule type="cellIs" dxfId="9" priority="18" stopIfTrue="1" operator="between">
      <formula>29</formula>
      <formula>30</formula>
    </cfRule>
  </conditionalFormatting>
  <conditionalFormatting sqref="B96">
    <cfRule type="cellIs" dxfId="8" priority="19" stopIfTrue="1" operator="between">
      <formula>15</formula>
      <formula>21</formula>
    </cfRule>
  </conditionalFormatting>
  <conditionalFormatting sqref="B97:B98">
    <cfRule type="cellIs" dxfId="7" priority="20" stopIfTrue="1" operator="between">
      <formula>$M$2</formula>
      <formula>$M$2+1</formula>
    </cfRule>
  </conditionalFormatting>
  <conditionalFormatting sqref="B117">
    <cfRule type="cellIs" dxfId="6" priority="21" stopIfTrue="1" operator="between">
      <formula>3</formula>
      <formula>4</formula>
    </cfRule>
  </conditionalFormatting>
  <conditionalFormatting sqref="B131 B120">
    <cfRule type="cellIs" dxfId="5" priority="22" stopIfTrue="1" operator="equal">
      <formula>24</formula>
    </cfRule>
  </conditionalFormatting>
  <conditionalFormatting sqref="B97">
    <cfRule type="cellIs" dxfId="4" priority="5" stopIfTrue="1" operator="between">
      <formula>15</formula>
      <formula>21</formula>
    </cfRule>
  </conditionalFormatting>
  <conditionalFormatting sqref="B74">
    <cfRule type="cellIs" dxfId="3" priority="4" stopIfTrue="1" operator="between">
      <formula>15</formula>
      <formula>21</formula>
    </cfRule>
  </conditionalFormatting>
  <conditionalFormatting sqref="B75">
    <cfRule type="cellIs" dxfId="2" priority="3" stopIfTrue="1" operator="between">
      <formula>15</formula>
      <formula>21</formula>
    </cfRule>
  </conditionalFormatting>
  <conditionalFormatting sqref="B51:D51">
    <cfRule type="cellIs" dxfId="1" priority="2" stopIfTrue="1" operator="equal">
      <formula>6</formula>
    </cfRule>
  </conditionalFormatting>
  <conditionalFormatting sqref="C94:F98 C100:F100 C99:E99">
    <cfRule type="cellIs" dxfId="0" priority="1" operator="equal">
      <formula>$J$99</formula>
    </cfRule>
  </conditionalFormatting>
  <printOptions horizontalCentered="1" verticalCentered="1"/>
  <pageMargins left="0.27559055118110237" right="0.27559055118110237" top="0.27559055118110237" bottom="0.2362204724409449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カレンダー</vt:lpstr>
      <vt:lpstr>絵つきカレンダー</vt:lpstr>
      <vt:lpstr>カレンダー!Print_Area</vt:lpstr>
      <vt:lpstr>絵つきカレンダー!Print_Area</vt:lpstr>
    </vt:vector>
  </TitlesOfParts>
  <Company>Fuji Xerox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Setsuo Itakura</dc:creator>
  <cp:lastModifiedBy>Windows ユーザー</cp:lastModifiedBy>
  <cp:lastPrinted>2014-12-30T02:59:42Z</cp:lastPrinted>
  <dcterms:created xsi:type="dcterms:W3CDTF">1999-11-05T09:09:10Z</dcterms:created>
  <dcterms:modified xsi:type="dcterms:W3CDTF">2015-01-07T04:11:58Z</dcterms:modified>
</cp:coreProperties>
</file>